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YAMAMOTO-AKIKO\SUYAMA Dropbox\山本明子\"/>
    </mc:Choice>
  </mc:AlternateContent>
  <xr:revisionPtr revIDLastSave="0" documentId="8_{95C43F55-7B18-4C48-9867-0A901EAD1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" sheetId="2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5" i="2" l="1"/>
  <c r="F113" i="2"/>
  <c r="F111" i="2"/>
  <c r="F109" i="2"/>
  <c r="F107" i="2"/>
  <c r="F105" i="2"/>
  <c r="F103" i="2"/>
  <c r="F101" i="2"/>
  <c r="AV44" i="2" l="1"/>
  <c r="AY44" i="2"/>
  <c r="BA85" i="2"/>
  <c r="F73" i="2"/>
  <c r="F71" i="2"/>
  <c r="F69" i="2"/>
  <c r="F67" i="2"/>
  <c r="F65" i="2"/>
  <c r="F63" i="2"/>
  <c r="F61" i="2"/>
  <c r="F59" i="2"/>
  <c r="AY88" i="2" l="1"/>
  <c r="AY46" i="2"/>
  <c r="AT115" i="2" l="1"/>
  <c r="AT113" i="2"/>
  <c r="AT111" i="2"/>
  <c r="AT109" i="2"/>
  <c r="AT107" i="2"/>
  <c r="AT105" i="2"/>
  <c r="AT103" i="2"/>
  <c r="AT101" i="2"/>
  <c r="AT73" i="2"/>
  <c r="AT71" i="2"/>
  <c r="AT69" i="2"/>
  <c r="AT67" i="2"/>
  <c r="AT65" i="2"/>
  <c r="AT63" i="2"/>
  <c r="AT61" i="2"/>
  <c r="AT59" i="2"/>
  <c r="AN27" i="2"/>
  <c r="AO46" i="2"/>
  <c r="AO88" i="2" s="1"/>
  <c r="AN17" i="2" l="1"/>
  <c r="AN19" i="2"/>
  <c r="AB36" i="2" s="1"/>
  <c r="AN36" i="2" s="1"/>
  <c r="AN21" i="2"/>
  <c r="AB38" i="2" s="1"/>
  <c r="AN23" i="2"/>
  <c r="AN65" i="2" s="1"/>
  <c r="AN25" i="2"/>
  <c r="AN67" i="2" s="1"/>
  <c r="AN69" i="2"/>
  <c r="AN29" i="2"/>
  <c r="AN71" i="2" s="1"/>
  <c r="AN31" i="2"/>
  <c r="AN73" i="2" s="1"/>
  <c r="BA43" i="2"/>
  <c r="BC45" i="2"/>
  <c r="B53" i="2"/>
  <c r="J53" i="2"/>
  <c r="AH53" i="2"/>
  <c r="AN53" i="2"/>
  <c r="AT53" i="2"/>
  <c r="B59" i="2"/>
  <c r="Z59" i="2"/>
  <c r="AB59" i="2"/>
  <c r="AH59" i="2"/>
  <c r="B61" i="2"/>
  <c r="Z61" i="2"/>
  <c r="AB61" i="2"/>
  <c r="AH61" i="2"/>
  <c r="B63" i="2"/>
  <c r="Z63" i="2"/>
  <c r="AB63" i="2"/>
  <c r="AH63" i="2"/>
  <c r="B65" i="2"/>
  <c r="Z65" i="2"/>
  <c r="AB65" i="2"/>
  <c r="AH65" i="2"/>
  <c r="B67" i="2"/>
  <c r="Z67" i="2"/>
  <c r="AB67" i="2"/>
  <c r="AH67" i="2"/>
  <c r="B69" i="2"/>
  <c r="Z69" i="2"/>
  <c r="AB69" i="2"/>
  <c r="AH69" i="2"/>
  <c r="B71" i="2"/>
  <c r="Z71" i="2"/>
  <c r="AB71" i="2"/>
  <c r="AH71" i="2"/>
  <c r="B73" i="2"/>
  <c r="Z73" i="2"/>
  <c r="AB73" i="2"/>
  <c r="AH73" i="2"/>
  <c r="AV86" i="2"/>
  <c r="AY86" i="2"/>
  <c r="BC87" i="2"/>
  <c r="B95" i="2"/>
  <c r="J95" i="2"/>
  <c r="AH95" i="2"/>
  <c r="AN95" i="2"/>
  <c r="AT95" i="2"/>
  <c r="B101" i="2"/>
  <c r="Z101" i="2"/>
  <c r="AB101" i="2"/>
  <c r="AH101" i="2"/>
  <c r="B103" i="2"/>
  <c r="Z103" i="2"/>
  <c r="AB103" i="2"/>
  <c r="AH103" i="2"/>
  <c r="B105" i="2"/>
  <c r="Z105" i="2"/>
  <c r="AB105" i="2"/>
  <c r="AH105" i="2"/>
  <c r="B107" i="2"/>
  <c r="Z107" i="2"/>
  <c r="AB107" i="2"/>
  <c r="AH107" i="2"/>
  <c r="B109" i="2"/>
  <c r="Z109" i="2"/>
  <c r="AB109" i="2"/>
  <c r="AH109" i="2"/>
  <c r="B111" i="2"/>
  <c r="Z111" i="2"/>
  <c r="AB111" i="2"/>
  <c r="AH111" i="2"/>
  <c r="B113" i="2"/>
  <c r="Z113" i="2"/>
  <c r="AB113" i="2"/>
  <c r="AH113" i="2"/>
  <c r="B115" i="2"/>
  <c r="Z115" i="2"/>
  <c r="AB115" i="2"/>
  <c r="AH115" i="2"/>
  <c r="AN115" i="2" l="1"/>
  <c r="AB34" i="2"/>
  <c r="AN34" i="2" s="1"/>
  <c r="AN38" i="2" s="1"/>
  <c r="AN107" i="2"/>
  <c r="AN113" i="2"/>
  <c r="AN105" i="2"/>
  <c r="AN63" i="2"/>
  <c r="AN61" i="2"/>
  <c r="AN103" i="2"/>
  <c r="AN101" i="2"/>
  <c r="AN59" i="2"/>
  <c r="AN111" i="2"/>
  <c r="AN109" i="2"/>
  <c r="AB40" i="2" l="1"/>
  <c r="AN40" i="2" s="1"/>
  <c r="AN118" i="2"/>
  <c r="AN76" i="2"/>
  <c r="AN78" i="2"/>
  <c r="AN124" i="2" l="1"/>
  <c r="AN82" i="2"/>
  <c r="AB118" i="2"/>
  <c r="AB76" i="2"/>
  <c r="AN122" i="2"/>
  <c r="AN120" i="2"/>
  <c r="AB80" i="2" l="1"/>
  <c r="AB122" i="2"/>
  <c r="AN80" i="2"/>
  <c r="AB120" i="2"/>
  <c r="AB78" i="2"/>
  <c r="AB124" i="2" l="1"/>
  <c r="AB82" i="2"/>
</calcChain>
</file>

<file path=xl/sharedStrings.xml><?xml version="1.0" encoding="utf-8"?>
<sst xmlns="http://schemas.openxmlformats.org/spreadsheetml/2006/main" count="180" uniqueCount="84">
  <si>
    <t>請求書の記入について</t>
    <rPh sb="0" eb="3">
      <t>セイキュウショ</t>
    </rPh>
    <rPh sb="4" eb="6">
      <t>キニュウ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</si>
  <si>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</si>
  <si>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</si>
  <si>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</si>
  <si>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予算№</t>
    <rPh sb="0" eb="2">
      <t>ヨサン</t>
    </rPh>
    <phoneticPr fontId="2"/>
  </si>
  <si>
    <t>単位</t>
    <rPh sb="0" eb="2">
      <t>タンイ</t>
    </rPh>
    <phoneticPr fontId="2"/>
  </si>
  <si>
    <t>監督者名</t>
    <rPh sb="0" eb="3">
      <t>カントクシャ</t>
    </rPh>
    <rPh sb="3" eb="4">
      <t>メイ</t>
    </rPh>
    <phoneticPr fontId="2"/>
  </si>
  <si>
    <t>取引先</t>
    <rPh sb="0" eb="2">
      <t>トリヒキ</t>
    </rPh>
    <rPh sb="2" eb="3">
      <t>サキ</t>
    </rPh>
    <phoneticPr fontId="2"/>
  </si>
  <si>
    <t>（請求者控）</t>
    <rPh sb="1" eb="4">
      <t>セイキュウシャ</t>
    </rPh>
    <rPh sb="4" eb="5">
      <t>ヒカ</t>
    </rPh>
    <phoneticPr fontId="2"/>
  </si>
  <si>
    <t>３部複写（②，③を提出して下さい）</t>
    <rPh sb="1" eb="2">
      <t>ブ</t>
    </rPh>
    <rPh sb="2" eb="4">
      <t>フクシャ</t>
    </rPh>
    <rPh sb="9" eb="11">
      <t>テイシュツ</t>
    </rPh>
    <rPh sb="13" eb="14">
      <t>クダ</t>
    </rPh>
    <phoneticPr fontId="2"/>
  </si>
  <si>
    <t>請求日（西暦）</t>
    <rPh sb="0" eb="2">
      <t>セイキュウ</t>
    </rPh>
    <rPh sb="2" eb="3">
      <t>ビ</t>
    </rPh>
    <rPh sb="4" eb="6">
      <t>セイレキ</t>
    </rPh>
    <phoneticPr fontId="2"/>
  </si>
  <si>
    <t>号</t>
    <rPh sb="0" eb="1">
      <t>ゴウ</t>
    </rPh>
    <phoneticPr fontId="2"/>
  </si>
  <si>
    <t>第</t>
    <rPh sb="0" eb="1">
      <t>ダイ</t>
    </rPh>
    <phoneticPr fontId="2"/>
  </si>
  <si>
    <t>請負者・納入者</t>
    <rPh sb="0" eb="2">
      <t>ウケオイ</t>
    </rPh>
    <rPh sb="2" eb="3">
      <t>シャ</t>
    </rPh>
    <rPh sb="4" eb="6">
      <t>ノウニュウ</t>
    </rPh>
    <rPh sb="6" eb="7">
      <t>シャ</t>
    </rPh>
    <phoneticPr fontId="2"/>
  </si>
  <si>
    <t>建設業許可番号</t>
    <rPh sb="0" eb="3">
      <t>ケンセツギョウ</t>
    </rPh>
    <rPh sb="3" eb="5">
      <t>キョカ</t>
    </rPh>
    <rPh sb="5" eb="7">
      <t>バンゴウ</t>
    </rPh>
    <phoneticPr fontId="2"/>
  </si>
  <si>
    <t>御中</t>
    <rPh sb="0" eb="2">
      <t>オンチュウ</t>
    </rPh>
    <phoneticPr fontId="2"/>
  </si>
  <si>
    <t>（納品用）</t>
    <rPh sb="1" eb="4">
      <t>ノウヒンヨウ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</si>
  <si>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</si>
  <si>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注１）　請求金額は税抜金額、消費税額、税込金額を明記して下さい。</t>
    <rPh sb="0" eb="1">
      <t>チュウ</t>
    </rPh>
    <rPh sb="4" eb="6">
      <t>セイキュウ</t>
    </rPh>
    <rPh sb="6" eb="8">
      <t>キンガク</t>
    </rPh>
    <rPh sb="9" eb="10">
      <t>ゼイ</t>
    </rPh>
    <rPh sb="10" eb="11">
      <t>ヌ</t>
    </rPh>
    <rPh sb="11" eb="13">
      <t>キンガク</t>
    </rPh>
    <rPh sb="14" eb="17">
      <t>ショウヒゼイ</t>
    </rPh>
    <rPh sb="17" eb="18">
      <t>ガク</t>
    </rPh>
    <rPh sb="19" eb="21">
      <t>ゼイコ</t>
    </rPh>
    <rPh sb="21" eb="23">
      <t>キンガク</t>
    </rPh>
    <rPh sb="24" eb="26">
      <t>メイキ</t>
    </rPh>
    <rPh sb="28" eb="29">
      <t>クダ</t>
    </rPh>
    <phoneticPr fontId="2"/>
  </si>
  <si>
    <t>精算条件</t>
    <rPh sb="0" eb="2">
      <t>セイサン</t>
    </rPh>
    <rPh sb="2" eb="4">
      <t>ジョウケン</t>
    </rPh>
    <phoneticPr fontId="2"/>
  </si>
  <si>
    <t>備考</t>
    <rPh sb="0" eb="2">
      <t>ビコウ</t>
    </rPh>
    <phoneticPr fontId="2"/>
  </si>
  <si>
    <t>　</t>
    <phoneticPr fontId="2"/>
  </si>
  <si>
    <t>備　考</t>
    <rPh sb="0" eb="1">
      <t>ソナエ</t>
    </rPh>
    <rPh sb="2" eb="3">
      <t>コウ</t>
    </rPh>
    <phoneticPr fontId="2"/>
  </si>
  <si>
    <t>経理</t>
    <rPh sb="0" eb="2">
      <t>ケイリ</t>
    </rPh>
    <phoneticPr fontId="2"/>
  </si>
  <si>
    <t>（経理保管）</t>
    <rPh sb="1" eb="3">
      <t>ケイリ</t>
    </rPh>
    <rPh sb="3" eb="5">
      <t>ホカン</t>
    </rPh>
    <phoneticPr fontId="2"/>
  </si>
  <si>
    <t>経理年月日</t>
    <rPh sb="0" eb="2">
      <t>ケイリ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</si>
  <si>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</si>
  <si>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</si>
  <si>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</si>
  <si>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伝票№</t>
    <rPh sb="0" eb="2">
      <t>デンピョウ</t>
    </rPh>
    <phoneticPr fontId="2"/>
  </si>
  <si>
    <t>２１</t>
    <phoneticPr fontId="2"/>
  </si>
  <si>
    <t>最終</t>
    <rPh sb="0" eb="2">
      <t>サイシュウ</t>
    </rPh>
    <phoneticPr fontId="2"/>
  </si>
  <si>
    <t>①</t>
    <phoneticPr fontId="2"/>
  </si>
  <si>
    <t>現場</t>
    <rPh sb="0" eb="2">
      <t>ゲンバ</t>
    </rPh>
    <phoneticPr fontId="2"/>
  </si>
  <si>
    <t>（担当者控）</t>
    <rPh sb="1" eb="4">
      <t>タントウシャ</t>
    </rPh>
    <rPh sb="4" eb="5">
      <t>ヒカエ</t>
    </rPh>
    <phoneticPr fontId="2"/>
  </si>
  <si>
    <t>注２）　消費税額等の端数は四捨五入で計算して下さい。</t>
    <rPh sb="0" eb="1">
      <t>チュウ</t>
    </rPh>
    <rPh sb="4" eb="6">
      <t>ショウヒ</t>
    </rPh>
    <rPh sb="6" eb="8">
      <t>ゼイガク</t>
    </rPh>
    <rPh sb="8" eb="9">
      <t>ナド</t>
    </rPh>
    <rPh sb="10" eb="12">
      <t>ハスウ</t>
    </rPh>
    <rPh sb="13" eb="17">
      <t>シシャゴニュウ</t>
    </rPh>
    <rPh sb="18" eb="20">
      <t>ケイサン</t>
    </rPh>
    <rPh sb="22" eb="23">
      <t>クダ</t>
    </rPh>
    <phoneticPr fontId="2"/>
  </si>
  <si>
    <t>注３）　消費税額等の記入がない場合は税込みとして扱わせて頂きます。</t>
    <rPh sb="0" eb="1">
      <t>チュウ</t>
    </rPh>
    <rPh sb="4" eb="6">
      <t>ショウヒ</t>
    </rPh>
    <rPh sb="6" eb="8">
      <t>ゼイガク</t>
    </rPh>
    <rPh sb="8" eb="9">
      <t>ナド</t>
    </rPh>
    <rPh sb="10" eb="12">
      <t>キニュウ</t>
    </rPh>
    <rPh sb="15" eb="17">
      <t>バアイ</t>
    </rPh>
    <rPh sb="18" eb="20">
      <t>ゼイコ</t>
    </rPh>
    <rPh sb="24" eb="25">
      <t>アツカ</t>
    </rPh>
    <rPh sb="28" eb="29">
      <t>イタダ</t>
    </rPh>
    <phoneticPr fontId="2"/>
  </si>
  <si>
    <t>実数精算</t>
    <rPh sb="0" eb="4">
      <t>ジッスウセイサン</t>
    </rPh>
    <phoneticPr fontId="2"/>
  </si>
  <si>
    <t>部門名　／　工事名</t>
    <rPh sb="0" eb="2">
      <t>ブモン</t>
    </rPh>
    <rPh sb="2" eb="3">
      <t>メイ</t>
    </rPh>
    <rPh sb="6" eb="8">
      <t>コウジ</t>
    </rPh>
    <rPh sb="8" eb="9">
      <t>メイ</t>
    </rPh>
    <phoneticPr fontId="2"/>
  </si>
  <si>
    <t>部門№　／　工事№</t>
    <rPh sb="0" eb="2">
      <t>ブモン</t>
    </rPh>
    <rPh sb="6" eb="8">
      <t>コウジ</t>
    </rPh>
    <phoneticPr fontId="2"/>
  </si>
  <si>
    <t>品　　　　名</t>
    <phoneticPr fontId="2"/>
  </si>
  <si>
    <t>金　　額</t>
    <rPh sb="0" eb="1">
      <t>キン</t>
    </rPh>
    <rPh sb="3" eb="4">
      <t>ガク</t>
    </rPh>
    <phoneticPr fontId="2"/>
  </si>
  <si>
    <t>単　　価</t>
    <rPh sb="0" eb="1">
      <t>タン</t>
    </rPh>
    <rPh sb="3" eb="4">
      <t>アタイ</t>
    </rPh>
    <phoneticPr fontId="2"/>
  </si>
  <si>
    <t>数　　量</t>
    <rPh sb="0" eb="1">
      <t>カズ</t>
    </rPh>
    <rPh sb="3" eb="4">
      <t>リョウ</t>
    </rPh>
    <phoneticPr fontId="2"/>
  </si>
  <si>
    <t>③</t>
    <phoneticPr fontId="2"/>
  </si>
  <si>
    <t>②</t>
    <phoneticPr fontId="2"/>
  </si>
  <si>
    <t>１　請求書は、３枚１組の複写になっていますので、
　　１枚目の（請求者控）を除く２枚を提出して下さい。</t>
    <rPh sb="8" eb="9">
      <t>マイ</t>
    </rPh>
    <rPh sb="10" eb="11">
      <t>クミ</t>
    </rPh>
    <rPh sb="12" eb="14">
      <t>フクシャ</t>
    </rPh>
    <rPh sb="28" eb="30">
      <t>マイメ</t>
    </rPh>
    <rPh sb="32" eb="35">
      <t>セイキュウシャ</t>
    </rPh>
    <rPh sb="35" eb="36">
      <t>ヒカエ</t>
    </rPh>
    <rPh sb="38" eb="39">
      <t>ノゾ</t>
    </rPh>
    <rPh sb="41" eb="42">
      <t>マイ</t>
    </rPh>
    <rPh sb="43" eb="45">
      <t>テイシュツ</t>
    </rPh>
    <rPh sb="47" eb="48">
      <t>クダ</t>
    </rPh>
    <phoneticPr fontId="2"/>
  </si>
  <si>
    <t>消費税額</t>
    <rPh sb="0" eb="3">
      <t>ショウヒゼイ</t>
    </rPh>
    <rPh sb="3" eb="4">
      <t>ガク</t>
    </rPh>
    <phoneticPr fontId="2"/>
  </si>
  <si>
    <t>税率</t>
    <rPh sb="0" eb="2">
      <t>ゼイリツ</t>
    </rPh>
    <phoneticPr fontId="2"/>
  </si>
  <si>
    <t>％</t>
    <phoneticPr fontId="2"/>
  </si>
  <si>
    <t>取引先　→　担当者</t>
    <rPh sb="0" eb="2">
      <t>トリヒキ</t>
    </rPh>
    <rPh sb="2" eb="3">
      <t>サキ</t>
    </rPh>
    <rPh sb="6" eb="8">
      <t>タントウ</t>
    </rPh>
    <rPh sb="8" eb="9">
      <t>シャ</t>
    </rPh>
    <phoneticPr fontId="2"/>
  </si>
  <si>
    <t>適格請求書発行者登録番号</t>
    <rPh sb="0" eb="2">
      <t>テキカク</t>
    </rPh>
    <rPh sb="2" eb="5">
      <t>セイキュウショ</t>
    </rPh>
    <rPh sb="5" eb="8">
      <t>ハッコウシャ</t>
    </rPh>
    <rPh sb="8" eb="12">
      <t>トウロクバンゴウ</t>
    </rPh>
    <phoneticPr fontId="2"/>
  </si>
  <si>
    <t>税率</t>
    <rPh sb="0" eb="2">
      <t>ゼイリツ</t>
    </rPh>
    <phoneticPr fontId="2"/>
  </si>
  <si>
    <t>軽</t>
    <rPh sb="0" eb="1">
      <t>ケイ</t>
    </rPh>
    <phoneticPr fontId="2"/>
  </si>
  <si>
    <t>非課税品目計</t>
    <rPh sb="0" eb="5">
      <t>ヒカゼイヒンモク</t>
    </rPh>
    <rPh sb="5" eb="6">
      <t>ケイ</t>
    </rPh>
    <phoneticPr fontId="2"/>
  </si>
  <si>
    <t>消費税額計</t>
    <rPh sb="0" eb="4">
      <t>ショウヒゼイガク</t>
    </rPh>
    <rPh sb="4" eb="5">
      <t>ケイ</t>
    </rPh>
    <phoneticPr fontId="2"/>
  </si>
  <si>
    <t>税抜金額計</t>
    <rPh sb="0" eb="4">
      <t>ゼイヌキキンガク</t>
    </rPh>
    <rPh sb="4" eb="5">
      <t>ケイ</t>
    </rPh>
    <phoneticPr fontId="2"/>
  </si>
  <si>
    <t>合計請求金額</t>
    <rPh sb="0" eb="2">
      <t>ゴウケイ</t>
    </rPh>
    <rPh sb="2" eb="6">
      <t>セイキュウキンガク</t>
    </rPh>
    <phoneticPr fontId="2"/>
  </si>
  <si>
    <t>T</t>
    <phoneticPr fontId="2"/>
  </si>
  <si>
    <t>アサヒエンジニアリング株式会社</t>
    <rPh sb="3" eb="15">
      <t>カブシキガイシャ</t>
    </rPh>
    <phoneticPr fontId="2"/>
  </si>
  <si>
    <t>請求書は月末締めで翌月２日までにご提出下さい。</t>
    <rPh sb="0" eb="3">
      <t>セイキュウショ</t>
    </rPh>
    <rPh sb="4" eb="6">
      <t>ゲツマツ</t>
    </rPh>
    <rPh sb="6" eb="7">
      <t>シ</t>
    </rPh>
    <rPh sb="9" eb="11">
      <t>ヨクゲツ</t>
    </rPh>
    <rPh sb="12" eb="13">
      <t>ニチ</t>
    </rPh>
    <rPh sb="17" eb="19">
      <t>テイシュツ</t>
    </rPh>
    <rPh sb="19" eb="20">
      <t>クダ</t>
    </rPh>
    <phoneticPr fontId="2"/>
  </si>
  <si>
    <t>取引先→担当者→係長→課長→部長→統括部長→経理（保管）</t>
    <rPh sb="0" eb="2">
      <t>トリヒキ</t>
    </rPh>
    <rPh sb="2" eb="3">
      <t>サキ</t>
    </rPh>
    <rPh sb="4" eb="7">
      <t>タントウシャ</t>
    </rPh>
    <rPh sb="8" eb="10">
      <t>カカリチョウ</t>
    </rPh>
    <rPh sb="11" eb="13">
      <t>カチョウ</t>
    </rPh>
    <rPh sb="14" eb="16">
      <t>ブチョウ</t>
    </rPh>
    <rPh sb="17" eb="21">
      <t>トウカツブチョウ</t>
    </rPh>
    <rPh sb="22" eb="24">
      <t>ケイリ</t>
    </rPh>
    <rPh sb="25" eb="27">
      <t>ホカン</t>
    </rPh>
    <phoneticPr fontId="2"/>
  </si>
  <si>
    <t>担当</t>
    <rPh sb="0" eb="2">
      <t>タントウ</t>
    </rPh>
    <phoneticPr fontId="2"/>
  </si>
  <si>
    <t>係長</t>
    <rPh sb="0" eb="2">
      <t>カカリチョウ</t>
    </rPh>
    <phoneticPr fontId="2"/>
  </si>
  <si>
    <t>課長</t>
    <rPh sb="0" eb="2">
      <t>カチョウ</t>
    </rPh>
    <phoneticPr fontId="2"/>
  </si>
  <si>
    <t>照合</t>
    <rPh sb="0" eb="2">
      <t>ショウゴウ</t>
    </rPh>
    <phoneticPr fontId="2"/>
  </si>
  <si>
    <t>２　請求書は注文書毎に作成し、注文書表示の
     所定日までにご提出下さい。</t>
    <phoneticPr fontId="2"/>
  </si>
  <si>
    <t>４　取引先コードは番号間違いがない様、鮮明に明記
　　して下さい。記入ミスがありますと、支払いが円滑に
　　行われない場合があります。</t>
    <rPh sb="48" eb="50">
      <t>エンカツ</t>
    </rPh>
    <phoneticPr fontId="2"/>
  </si>
  <si>
    <t>５　不明な点があれば、当社担当者と打合せの上
　　記入して下さい。</t>
    <phoneticPr fontId="2"/>
  </si>
  <si>
    <t>３　請求金額は税抜金額・消費税額等・税込金額を
　　記入し、消費税額等の円未満は四捨五入して
　　計算して下さい。</t>
    <phoneticPr fontId="2"/>
  </si>
  <si>
    <t>注文ＮＯ</t>
    <rPh sb="0" eb="2">
      <t>チュウモン</t>
    </rPh>
    <phoneticPr fontId="2"/>
  </si>
  <si>
    <t>大臣</t>
  </si>
  <si>
    <t>特定</t>
  </si>
  <si>
    <t>軽8％対象
品目税抜計</t>
    <rPh sb="0" eb="1">
      <t>ケイ</t>
    </rPh>
    <rPh sb="3" eb="5">
      <t>タイショウ</t>
    </rPh>
    <rPh sb="6" eb="8">
      <t>ヒンモク</t>
    </rPh>
    <rPh sb="8" eb="9">
      <t>ゼイ</t>
    </rPh>
    <rPh sb="10" eb="11">
      <t>ケイ</t>
    </rPh>
    <phoneticPr fontId="2"/>
  </si>
  <si>
    <t>10％対象
品目税抜計</t>
    <rPh sb="3" eb="5">
      <t>タイショウ</t>
    </rPh>
    <rPh sb="6" eb="8">
      <t>ヒンモク</t>
    </rPh>
    <rPh sb="8" eb="10">
      <t>ゼイヌキ</t>
    </rPh>
    <rPh sb="10" eb="11">
      <t>ケイ</t>
    </rPh>
    <phoneticPr fontId="2"/>
  </si>
  <si>
    <t>10％対象
品目税抜計</t>
    <rPh sb="3" eb="5">
      <t>タイショウ</t>
    </rPh>
    <rPh sb="6" eb="8">
      <t>ヒンモク</t>
    </rPh>
    <rPh sb="8" eb="10">
      <t>ゼイヌ</t>
    </rPh>
    <rPh sb="10" eb="11">
      <t>ケイ</t>
    </rPh>
    <phoneticPr fontId="2"/>
  </si>
  <si>
    <t>勘定科目</t>
    <rPh sb="0" eb="4">
      <t>カンジョウカモク</t>
    </rPh>
    <phoneticPr fontId="2"/>
  </si>
  <si>
    <t>科目コード</t>
    <rPh sb="0" eb="2">
      <t>カモク</t>
    </rPh>
    <phoneticPr fontId="2"/>
  </si>
  <si>
    <t>内　　訳</t>
    <rPh sb="0" eb="1">
      <t>ウチ</t>
    </rPh>
    <rPh sb="3" eb="4">
      <t>ヤク</t>
    </rPh>
    <phoneticPr fontId="2"/>
  </si>
  <si>
    <t>１．別紙見積書通り　　　　　　２．別紙内訳書通り</t>
    <rPh sb="2" eb="4">
      <t>ベッシ</t>
    </rPh>
    <rPh sb="4" eb="7">
      <t>ミツモリショ</t>
    </rPh>
    <rPh sb="7" eb="8">
      <t>トオ</t>
    </rPh>
    <rPh sb="17" eb="19">
      <t>ベッシ</t>
    </rPh>
    <rPh sb="19" eb="22">
      <t>ウチワケショ</t>
    </rPh>
    <rPh sb="22" eb="23">
      <t>トオ</t>
    </rPh>
    <phoneticPr fontId="2"/>
  </si>
  <si>
    <t>取引先コード</t>
    <rPh sb="0" eb="3">
      <t>トリヒキサキ</t>
    </rPh>
    <phoneticPr fontId="2"/>
  </si>
  <si>
    <t>㊞</t>
    <phoneticPr fontId="15"/>
  </si>
  <si>
    <t>常務</t>
    <rPh sb="0" eb="2">
      <t>ジョウム</t>
    </rPh>
    <phoneticPr fontId="2"/>
  </si>
  <si>
    <t>事業部長</t>
    <rPh sb="0" eb="4">
      <t>ジギョウブチョウ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</si>
</sst>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u/>
      <sz val="8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u/>
      <sz val="11"/>
      <color theme="1"/>
      <name val="HGPｺﾞｼｯｸM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/>
      <right style="thin">
        <color indexed="23"/>
      </right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indexed="8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rgb="FF969696"/>
      </top>
      <bottom/>
      <diagonal/>
    </border>
    <border>
      <left/>
      <right style="thin">
        <color indexed="8"/>
      </right>
      <top style="thin">
        <color rgb="FF969696"/>
      </top>
      <bottom/>
      <diagonal/>
    </border>
    <border>
      <left/>
      <right style="thin">
        <color indexed="8"/>
      </right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hair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55"/>
      </right>
      <top style="thin">
        <color theme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1"/>
      </top>
      <bottom style="thin">
        <color indexed="55"/>
      </bottom>
      <diagonal/>
    </border>
    <border>
      <left style="thin">
        <color indexed="55"/>
      </left>
      <right style="thin">
        <color theme="1"/>
      </right>
      <top style="thin">
        <color theme="1"/>
      </top>
      <bottom style="thin">
        <color indexed="55"/>
      </bottom>
      <diagonal/>
    </border>
    <border>
      <left style="thin">
        <color theme="1"/>
      </left>
      <right/>
      <top style="thin">
        <color theme="1"/>
      </top>
      <bottom style="thin">
        <color indexed="55"/>
      </bottom>
      <diagonal/>
    </border>
    <border>
      <left/>
      <right/>
      <top style="thin">
        <color theme="1"/>
      </top>
      <bottom style="thin">
        <color indexed="55"/>
      </bottom>
      <diagonal/>
    </border>
    <border>
      <left/>
      <right style="thin">
        <color theme="1"/>
      </right>
      <top style="thin">
        <color theme="1"/>
      </top>
      <bottom style="thin">
        <color indexed="55"/>
      </bottom>
      <diagonal/>
    </border>
    <border>
      <left style="thin">
        <color theme="1"/>
      </left>
      <right/>
      <top style="thin">
        <color indexed="55"/>
      </top>
      <bottom/>
      <diagonal/>
    </border>
    <border>
      <left/>
      <right style="thin">
        <color theme="1"/>
      </right>
      <top style="thin">
        <color indexed="55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1"/>
      </right>
      <top style="thin">
        <color indexed="55"/>
      </top>
      <bottom style="thin">
        <color indexed="55"/>
      </bottom>
      <diagonal/>
    </border>
    <border>
      <left style="thin">
        <color theme="1"/>
      </left>
      <right/>
      <top style="thin">
        <color indexed="55"/>
      </top>
      <bottom style="thin">
        <color theme="1"/>
      </bottom>
      <diagonal/>
    </border>
    <border>
      <left/>
      <right/>
      <top style="thin">
        <color indexed="55"/>
      </top>
      <bottom style="thin">
        <color theme="1"/>
      </bottom>
      <diagonal/>
    </border>
    <border>
      <left/>
      <right style="thin">
        <color theme="1"/>
      </right>
      <top style="thin">
        <color indexed="55"/>
      </top>
      <bottom style="thin">
        <color theme="1"/>
      </bottom>
      <diagonal/>
    </border>
    <border>
      <left style="thin">
        <color theme="1"/>
      </left>
      <right style="thin">
        <color indexed="55"/>
      </right>
      <top style="thin">
        <color theme="1"/>
      </top>
      <bottom/>
      <diagonal/>
    </border>
    <border>
      <left style="thin">
        <color indexed="55"/>
      </left>
      <right style="thin">
        <color indexed="55"/>
      </right>
      <top style="thin">
        <color theme="1"/>
      </top>
      <bottom/>
      <diagonal/>
    </border>
    <border>
      <left style="thin">
        <color indexed="55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55"/>
      </right>
      <top/>
      <bottom style="thin">
        <color theme="1"/>
      </bottom>
      <diagonal/>
    </border>
    <border>
      <left style="thin">
        <color indexed="55"/>
      </left>
      <right style="thin">
        <color indexed="55"/>
      </right>
      <top/>
      <bottom style="thin">
        <color theme="1"/>
      </bottom>
      <diagonal/>
    </border>
    <border>
      <left style="thin">
        <color indexed="55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23"/>
      </right>
      <top style="thin">
        <color theme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1"/>
      </top>
      <bottom style="thin">
        <color indexed="23"/>
      </bottom>
      <diagonal/>
    </border>
    <border>
      <left style="thin">
        <color theme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1"/>
      </left>
      <right/>
      <top style="thin">
        <color indexed="23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rgb="FF969696"/>
      </top>
      <bottom style="thin">
        <color rgb="FF969696"/>
      </bottom>
      <diagonal/>
    </border>
    <border>
      <left style="thin">
        <color theme="1"/>
      </left>
      <right/>
      <top style="thin">
        <color rgb="FF969696"/>
      </top>
      <bottom style="thin">
        <color theme="1"/>
      </bottom>
      <diagonal/>
    </border>
    <border>
      <left/>
      <right/>
      <top style="thin">
        <color rgb="FF969696"/>
      </top>
      <bottom style="thin">
        <color theme="1"/>
      </bottom>
      <diagonal/>
    </border>
    <border>
      <left style="thin">
        <color indexed="23"/>
      </left>
      <right/>
      <top style="thin">
        <color theme="1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55"/>
      </bottom>
      <diagonal/>
    </border>
    <border>
      <left style="thin">
        <color theme="1"/>
      </left>
      <right style="thin">
        <color theme="1"/>
      </right>
      <top/>
      <bottom style="thin">
        <color rgb="FF969696"/>
      </bottom>
      <diagonal/>
    </border>
    <border>
      <left style="thin">
        <color theme="1"/>
      </left>
      <right style="thin">
        <color theme="1"/>
      </right>
      <top style="thin">
        <color indexed="55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rgb="FF969696"/>
      </top>
      <bottom style="thin">
        <color rgb="FF969696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969696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rgb="FF969696"/>
      </bottom>
      <diagonal/>
    </border>
    <border>
      <left/>
      <right style="thin">
        <color theme="1"/>
      </right>
      <top/>
      <bottom style="thin">
        <color rgb="FF969696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/>
      <diagonal/>
    </border>
    <border>
      <left/>
      <right style="thin">
        <color indexed="55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2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4" fillId="3" borderId="2" xfId="0" applyFont="1" applyFill="1" applyBorder="1"/>
    <xf numFmtId="0" fontId="3" fillId="3" borderId="2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38" fontId="9" fillId="0" borderId="7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2" fillId="0" borderId="0" xfId="0" applyFont="1"/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 wrapText="1"/>
    </xf>
    <xf numFmtId="38" fontId="9" fillId="0" borderId="0" xfId="0" applyNumberFormat="1" applyFont="1" applyAlignment="1">
      <alignment horizontal="right" vertical="center" shrinkToFit="1"/>
    </xf>
    <xf numFmtId="0" fontId="4" fillId="0" borderId="2" xfId="0" applyFont="1" applyBorder="1"/>
    <xf numFmtId="0" fontId="3" fillId="0" borderId="2" xfId="0" applyFont="1" applyBorder="1"/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/>
    <xf numFmtId="0" fontId="3" fillId="0" borderId="4" xfId="0" applyFont="1" applyBorder="1"/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right" vertical="center"/>
    </xf>
    <xf numFmtId="38" fontId="9" fillId="0" borderId="4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1" xfId="0" applyFont="1" applyBorder="1" applyAlignment="1">
      <alignment vertical="center"/>
    </xf>
    <xf numFmtId="38" fontId="4" fillId="0" borderId="67" xfId="1" applyFont="1" applyBorder="1" applyAlignment="1">
      <alignment vertical="center"/>
    </xf>
    <xf numFmtId="0" fontId="4" fillId="0" borderId="68" xfId="0" applyFont="1" applyBorder="1"/>
    <xf numFmtId="0" fontId="4" fillId="0" borderId="67" xfId="0" applyFont="1" applyBorder="1"/>
    <xf numFmtId="0" fontId="4" fillId="0" borderId="69" xfId="0" applyFont="1" applyBorder="1"/>
    <xf numFmtId="0" fontId="3" fillId="0" borderId="70" xfId="0" applyFont="1" applyBorder="1"/>
    <xf numFmtId="38" fontId="9" fillId="0" borderId="71" xfId="1" applyFont="1" applyBorder="1" applyAlignment="1">
      <alignment vertical="center"/>
    </xf>
    <xf numFmtId="38" fontId="4" fillId="0" borderId="70" xfId="1" applyFont="1" applyBorder="1" applyAlignment="1">
      <alignment vertical="center"/>
    </xf>
    <xf numFmtId="0" fontId="4" fillId="0" borderId="70" xfId="0" applyFont="1" applyBorder="1"/>
    <xf numFmtId="0" fontId="4" fillId="0" borderId="71" xfId="0" applyFont="1" applyBorder="1"/>
    <xf numFmtId="38" fontId="4" fillId="0" borderId="72" xfId="1" applyFont="1" applyBorder="1" applyAlignment="1">
      <alignment vertical="center"/>
    </xf>
    <xf numFmtId="0" fontId="4" fillId="0" borderId="73" xfId="0" applyFont="1" applyBorder="1"/>
    <xf numFmtId="0" fontId="4" fillId="0" borderId="72" xfId="0" applyFont="1" applyBorder="1"/>
    <xf numFmtId="0" fontId="4" fillId="0" borderId="74" xfId="0" applyFont="1" applyBorder="1"/>
    <xf numFmtId="0" fontId="11" fillId="0" borderId="0" xfId="0" applyFont="1"/>
    <xf numFmtId="38" fontId="9" fillId="0" borderId="0" xfId="1" applyFont="1" applyBorder="1" applyAlignment="1">
      <alignment horizontal="right" vertical="center"/>
    </xf>
    <xf numFmtId="0" fontId="13" fillId="0" borderId="2" xfId="0" applyFont="1" applyBorder="1"/>
    <xf numFmtId="0" fontId="3" fillId="0" borderId="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shrinkToFit="1"/>
    </xf>
    <xf numFmtId="38" fontId="9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left"/>
    </xf>
    <xf numFmtId="0" fontId="3" fillId="0" borderId="20" xfId="0" applyFont="1" applyBorder="1" applyAlignment="1">
      <alignment horizontal="center" vertical="center" shrinkToFit="1"/>
    </xf>
    <xf numFmtId="0" fontId="3" fillId="0" borderId="127" xfId="0" applyFont="1" applyBorder="1" applyAlignment="1">
      <alignment horizontal="center" vertical="center" shrinkToFit="1"/>
    </xf>
    <xf numFmtId="0" fontId="3" fillId="0" borderId="125" xfId="0" applyFont="1" applyBorder="1" applyAlignment="1">
      <alignment horizontal="center" vertical="center" shrinkToFit="1"/>
    </xf>
    <xf numFmtId="0" fontId="3" fillId="0" borderId="56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40" fontId="3" fillId="0" borderId="4" xfId="1" applyNumberFormat="1" applyFont="1" applyFill="1" applyBorder="1" applyAlignment="1" applyProtection="1">
      <alignment vertical="center"/>
      <protection locked="0"/>
    </xf>
    <xf numFmtId="176" fontId="3" fillId="0" borderId="4" xfId="1" applyNumberFormat="1" applyFont="1" applyFill="1" applyBorder="1" applyAlignment="1" applyProtection="1">
      <alignment vertical="center"/>
      <protection locked="0"/>
    </xf>
    <xf numFmtId="38" fontId="3" fillId="0" borderId="4" xfId="1" applyFont="1" applyFill="1" applyBorder="1" applyAlignment="1" applyProtection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40" fontId="3" fillId="0" borderId="104" xfId="1" applyNumberFormat="1" applyFont="1" applyBorder="1" applyAlignment="1">
      <alignment vertical="center"/>
    </xf>
    <xf numFmtId="176" fontId="3" fillId="0" borderId="104" xfId="1" applyNumberFormat="1" applyFont="1" applyBorder="1" applyAlignment="1">
      <alignment vertical="center"/>
    </xf>
    <xf numFmtId="38" fontId="3" fillId="0" borderId="104" xfId="1" applyFont="1" applyBorder="1" applyAlignment="1">
      <alignment horizontal="right" vertical="center"/>
    </xf>
    <xf numFmtId="0" fontId="4" fillId="0" borderId="12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/>
    </xf>
    <xf numFmtId="40" fontId="3" fillId="0" borderId="13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8" xfId="0" applyFont="1" applyBorder="1"/>
    <xf numFmtId="0" fontId="3" fillId="0" borderId="24" xfId="0" applyFont="1" applyBorder="1"/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38" fontId="3" fillId="0" borderId="104" xfId="1" applyFont="1" applyBorder="1" applyAlignment="1">
      <alignment horizontal="center" vertical="center"/>
    </xf>
    <xf numFmtId="38" fontId="3" fillId="0" borderId="106" xfId="1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6" xfId="0" applyFont="1" applyBorder="1"/>
    <xf numFmtId="0" fontId="3" fillId="0" borderId="97" xfId="0" applyFont="1" applyBorder="1"/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99" xfId="0" applyFont="1" applyBorder="1"/>
    <xf numFmtId="0" fontId="3" fillId="0" borderId="100" xfId="0" applyFont="1" applyBorder="1"/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176" fontId="3" fillId="0" borderId="78" xfId="1" applyNumberFormat="1" applyFont="1" applyBorder="1" applyAlignment="1">
      <alignment vertical="center"/>
    </xf>
    <xf numFmtId="0" fontId="3" fillId="0" borderId="1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6" fontId="3" fillId="0" borderId="26" xfId="1" applyNumberFormat="1" applyFont="1" applyBorder="1" applyAlignment="1">
      <alignment vertical="center"/>
    </xf>
    <xf numFmtId="38" fontId="3" fillId="0" borderId="12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60" xfId="1" applyFont="1" applyBorder="1" applyAlignment="1">
      <alignment horizontal="center" vertical="center"/>
    </xf>
    <xf numFmtId="38" fontId="3" fillId="0" borderId="61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62" xfId="1" applyFont="1" applyBorder="1" applyAlignment="1">
      <alignment horizontal="center" vertical="center"/>
    </xf>
    <xf numFmtId="40" fontId="3" fillId="0" borderId="26" xfId="1" applyNumberFormat="1" applyFont="1" applyBorder="1" applyAlignment="1">
      <alignment vertical="center"/>
    </xf>
    <xf numFmtId="0" fontId="3" fillId="0" borderId="101" xfId="0" applyFont="1" applyBorder="1" applyAlignment="1">
      <alignment wrapText="1"/>
    </xf>
    <xf numFmtId="0" fontId="3" fillId="0" borderId="102" xfId="0" applyFont="1" applyBorder="1" applyAlignment="1">
      <alignment wrapText="1"/>
    </xf>
    <xf numFmtId="0" fontId="3" fillId="0" borderId="103" xfId="0" applyFont="1" applyBorder="1" applyAlignment="1">
      <alignment wrapText="1"/>
    </xf>
    <xf numFmtId="0" fontId="3" fillId="0" borderId="87" xfId="0" applyFont="1" applyBorder="1" applyAlignment="1">
      <alignment wrapText="1"/>
    </xf>
    <xf numFmtId="0" fontId="3" fillId="0" borderId="88" xfId="0" applyFont="1" applyBorder="1" applyAlignment="1">
      <alignment wrapText="1"/>
    </xf>
    <xf numFmtId="0" fontId="3" fillId="0" borderId="89" xfId="0" applyFont="1" applyBorder="1" applyAlignment="1">
      <alignment wrapText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38" fontId="3" fillId="0" borderId="17" xfId="1" applyFont="1" applyFill="1" applyBorder="1" applyAlignment="1" applyProtection="1">
      <alignment horizontal="right" vertical="center"/>
    </xf>
    <xf numFmtId="38" fontId="3" fillId="0" borderId="4" xfId="1" applyFont="1" applyFill="1" applyBorder="1" applyAlignment="1" applyProtection="1">
      <alignment horizontal="right" vertical="center"/>
    </xf>
    <xf numFmtId="38" fontId="3" fillId="0" borderId="5" xfId="1" applyFont="1" applyFill="1" applyBorder="1" applyAlignment="1" applyProtection="1">
      <alignment horizontal="right" vertical="center"/>
    </xf>
    <xf numFmtId="38" fontId="3" fillId="0" borderId="18" xfId="1" applyFont="1" applyFill="1" applyBorder="1" applyAlignment="1" applyProtection="1">
      <alignment horizontal="right" vertical="center"/>
    </xf>
    <xf numFmtId="38" fontId="3" fillId="0" borderId="2" xfId="1" applyFont="1" applyFill="1" applyBorder="1" applyAlignment="1" applyProtection="1">
      <alignment horizontal="right" vertical="center"/>
    </xf>
    <xf numFmtId="38" fontId="3" fillId="0" borderId="3" xfId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left" vertical="top" wrapText="1"/>
    </xf>
    <xf numFmtId="0" fontId="3" fillId="0" borderId="1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2" borderId="68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4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18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Protection="1"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18" xfId="0" applyFont="1" applyBorder="1"/>
    <xf numFmtId="0" fontId="3" fillId="2" borderId="17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40" fontId="3" fillId="2" borderId="17" xfId="1" applyNumberFormat="1" applyFont="1" applyFill="1" applyBorder="1" applyAlignment="1" applyProtection="1">
      <alignment vertical="center"/>
      <protection locked="0"/>
    </xf>
    <xf numFmtId="40" fontId="3" fillId="2" borderId="4" xfId="1" applyNumberFormat="1" applyFont="1" applyFill="1" applyBorder="1" applyAlignment="1" applyProtection="1">
      <alignment vertical="center"/>
      <protection locked="0"/>
    </xf>
    <xf numFmtId="40" fontId="3" fillId="2" borderId="5" xfId="1" applyNumberFormat="1" applyFont="1" applyFill="1" applyBorder="1" applyAlignment="1" applyProtection="1">
      <alignment vertical="center"/>
      <protection locked="0"/>
    </xf>
    <xf numFmtId="40" fontId="3" fillId="2" borderId="18" xfId="1" applyNumberFormat="1" applyFont="1" applyFill="1" applyBorder="1" applyAlignment="1" applyProtection="1">
      <alignment vertical="center"/>
      <protection locked="0"/>
    </xf>
    <xf numFmtId="40" fontId="3" fillId="2" borderId="2" xfId="1" applyNumberFormat="1" applyFont="1" applyFill="1" applyBorder="1" applyAlignment="1" applyProtection="1">
      <alignment vertical="center"/>
      <protection locked="0"/>
    </xf>
    <xf numFmtId="40" fontId="3" fillId="2" borderId="3" xfId="1" applyNumberFormat="1" applyFont="1" applyFill="1" applyBorder="1" applyAlignment="1" applyProtection="1">
      <alignment vertical="center"/>
      <protection locked="0"/>
    </xf>
    <xf numFmtId="176" fontId="3" fillId="2" borderId="17" xfId="1" applyNumberFormat="1" applyFont="1" applyFill="1" applyBorder="1" applyAlignment="1" applyProtection="1">
      <alignment vertical="center"/>
      <protection locked="0"/>
    </xf>
    <xf numFmtId="176" fontId="3" fillId="2" borderId="4" xfId="1" applyNumberFormat="1" applyFont="1" applyFill="1" applyBorder="1" applyAlignment="1" applyProtection="1">
      <alignment vertical="center"/>
      <protection locked="0"/>
    </xf>
    <xf numFmtId="176" fontId="3" fillId="2" borderId="5" xfId="1" applyNumberFormat="1" applyFont="1" applyFill="1" applyBorder="1" applyAlignment="1" applyProtection="1">
      <alignment vertical="center"/>
      <protection locked="0"/>
    </xf>
    <xf numFmtId="176" fontId="3" fillId="2" borderId="18" xfId="1" applyNumberFormat="1" applyFont="1" applyFill="1" applyBorder="1" applyAlignment="1" applyProtection="1">
      <alignment vertical="center"/>
      <protection locked="0"/>
    </xf>
    <xf numFmtId="176" fontId="3" fillId="2" borderId="2" xfId="1" applyNumberFormat="1" applyFont="1" applyFill="1" applyBorder="1" applyAlignment="1" applyProtection="1">
      <alignment vertical="center"/>
      <protection locked="0"/>
    </xf>
    <xf numFmtId="176" fontId="3" fillId="2" borderId="3" xfId="1" applyNumberFormat="1" applyFont="1" applyFill="1" applyBorder="1" applyAlignment="1" applyProtection="1">
      <alignment vertical="center"/>
      <protection locked="0"/>
    </xf>
    <xf numFmtId="14" fontId="3" fillId="0" borderId="0" xfId="0" applyNumberFormat="1" applyFont="1" applyAlignment="1">
      <alignment horizontal="center"/>
    </xf>
    <xf numFmtId="38" fontId="3" fillId="0" borderId="17" xfId="0" applyNumberFormat="1" applyFont="1" applyBorder="1" applyAlignment="1">
      <alignment horizontal="right" vertical="center" shrinkToFit="1"/>
    </xf>
    <xf numFmtId="38" fontId="3" fillId="0" borderId="4" xfId="0" applyNumberFormat="1" applyFont="1" applyBorder="1" applyAlignment="1">
      <alignment horizontal="right" vertical="center" shrinkToFit="1"/>
    </xf>
    <xf numFmtId="38" fontId="3" fillId="0" borderId="5" xfId="0" applyNumberFormat="1" applyFont="1" applyBorder="1" applyAlignment="1">
      <alignment horizontal="right" vertical="center" shrinkToFit="1"/>
    </xf>
    <xf numFmtId="38" fontId="3" fillId="0" borderId="18" xfId="0" applyNumberFormat="1" applyFont="1" applyBorder="1" applyAlignment="1">
      <alignment horizontal="right" vertical="center" shrinkToFit="1"/>
    </xf>
    <xf numFmtId="38" fontId="3" fillId="0" borderId="2" xfId="0" applyNumberFormat="1" applyFont="1" applyBorder="1" applyAlignment="1">
      <alignment horizontal="right" vertical="center" shrinkToFit="1"/>
    </xf>
    <xf numFmtId="38" fontId="3" fillId="0" borderId="3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 applyProtection="1">
      <alignment horizontal="right" vertical="center" shrinkToFit="1"/>
    </xf>
    <xf numFmtId="38" fontId="3" fillId="0" borderId="4" xfId="1" applyFont="1" applyFill="1" applyBorder="1" applyAlignment="1" applyProtection="1">
      <alignment horizontal="right" vertical="center" shrinkToFit="1"/>
    </xf>
    <xf numFmtId="38" fontId="3" fillId="0" borderId="5" xfId="1" applyFont="1" applyFill="1" applyBorder="1" applyAlignment="1" applyProtection="1">
      <alignment horizontal="right" vertical="center" shrinkToFit="1"/>
    </xf>
    <xf numFmtId="38" fontId="3" fillId="0" borderId="18" xfId="1" applyFont="1" applyFill="1" applyBorder="1" applyAlignment="1" applyProtection="1">
      <alignment horizontal="right" vertical="center" shrinkToFit="1"/>
    </xf>
    <xf numFmtId="38" fontId="3" fillId="0" borderId="2" xfId="1" applyFont="1" applyFill="1" applyBorder="1" applyAlignment="1" applyProtection="1">
      <alignment horizontal="right" vertical="center" shrinkToFit="1"/>
    </xf>
    <xf numFmtId="38" fontId="3" fillId="0" borderId="3" xfId="1" applyFont="1" applyFill="1" applyBorder="1" applyAlignment="1" applyProtection="1">
      <alignment horizontal="right" vertical="center" shrinkToFit="1"/>
    </xf>
    <xf numFmtId="0" fontId="3" fillId="0" borderId="117" xfId="0" applyFont="1" applyBorder="1" applyAlignment="1">
      <alignment horizontal="center"/>
    </xf>
    <xf numFmtId="0" fontId="3" fillId="0" borderId="87" xfId="0" applyFont="1" applyBorder="1" applyAlignment="1">
      <alignment horizontal="left"/>
    </xf>
    <xf numFmtId="0" fontId="3" fillId="0" borderId="88" xfId="0" applyFont="1" applyBorder="1" applyAlignment="1">
      <alignment horizontal="left"/>
    </xf>
    <xf numFmtId="0" fontId="3" fillId="0" borderId="89" xfId="0" applyFont="1" applyBorder="1" applyAlignment="1">
      <alignment horizontal="left"/>
    </xf>
    <xf numFmtId="0" fontId="3" fillId="0" borderId="79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81" xfId="0" applyFont="1" applyBorder="1" applyAlignment="1">
      <alignment horizontal="center"/>
    </xf>
    <xf numFmtId="0" fontId="8" fillId="0" borderId="9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91" xfId="0" applyFont="1" applyBorder="1"/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3" fillId="0" borderId="94" xfId="0" applyFont="1" applyBorder="1"/>
    <xf numFmtId="0" fontId="3" fillId="0" borderId="82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84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1" xfId="0" applyFont="1" applyBorder="1" applyAlignment="1">
      <alignment horizontal="left"/>
    </xf>
    <xf numFmtId="0" fontId="3" fillId="0" borderId="102" xfId="0" applyFont="1" applyBorder="1" applyAlignment="1">
      <alignment horizontal="left"/>
    </xf>
    <xf numFmtId="0" fontId="3" fillId="0" borderId="103" xfId="0" applyFont="1" applyBorder="1" applyAlignment="1">
      <alignment horizontal="left"/>
    </xf>
    <xf numFmtId="0" fontId="3" fillId="0" borderId="1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25" xfId="0" applyFont="1" applyBorder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8" fontId="3" fillId="0" borderId="17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8" fontId="4" fillId="0" borderId="75" xfId="1" applyFont="1" applyBorder="1" applyAlignment="1">
      <alignment horizontal="center" vertical="center"/>
    </xf>
    <xf numFmtId="38" fontId="4" fillId="0" borderId="76" xfId="1" applyFont="1" applyBorder="1" applyAlignment="1">
      <alignment horizontal="center" vertical="center"/>
    </xf>
    <xf numFmtId="38" fontId="4" fillId="0" borderId="77" xfId="1" applyFont="1" applyBorder="1" applyAlignment="1">
      <alignment horizontal="center" vertical="center"/>
    </xf>
    <xf numFmtId="0" fontId="4" fillId="0" borderId="75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38" fontId="3" fillId="0" borderId="78" xfId="1" applyFont="1" applyBorder="1" applyAlignment="1">
      <alignment horizontal="right" vertical="center"/>
    </xf>
    <xf numFmtId="0" fontId="3" fillId="0" borderId="27" xfId="0" applyFont="1" applyBorder="1"/>
    <xf numFmtId="0" fontId="4" fillId="0" borderId="1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38" fontId="4" fillId="0" borderId="129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/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38" fontId="3" fillId="0" borderId="117" xfId="1" applyFont="1" applyBorder="1" applyAlignment="1">
      <alignment horizontal="right" vertical="center"/>
    </xf>
    <xf numFmtId="38" fontId="3" fillId="0" borderId="118" xfId="1" applyFont="1" applyBorder="1" applyAlignment="1">
      <alignment horizontal="right" vertical="center"/>
    </xf>
    <xf numFmtId="38" fontId="3" fillId="0" borderId="120" xfId="1" applyFont="1" applyBorder="1" applyAlignment="1">
      <alignment horizontal="right" vertic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3" fillId="0" borderId="123" xfId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/>
    <xf numFmtId="0" fontId="3" fillId="0" borderId="117" xfId="0" applyFont="1" applyBorder="1" applyAlignment="1">
      <alignment horizontal="center" vertical="center" wrapText="1"/>
    </xf>
    <xf numFmtId="0" fontId="3" fillId="0" borderId="119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4" xfId="0" applyFont="1" applyBorder="1" applyAlignment="1">
      <alignment horizontal="center"/>
    </xf>
    <xf numFmtId="0" fontId="3" fillId="0" borderId="8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86" xfId="0" applyFont="1" applyBorder="1" applyAlignment="1">
      <alignment horizontal="left" vertical="top" wrapText="1"/>
    </xf>
    <xf numFmtId="0" fontId="3" fillId="0" borderId="87" xfId="0" applyFont="1" applyBorder="1" applyAlignment="1">
      <alignment horizontal="left" vertical="top" wrapText="1"/>
    </xf>
    <xf numFmtId="0" fontId="3" fillId="0" borderId="88" xfId="0" applyFont="1" applyBorder="1" applyAlignment="1">
      <alignment horizontal="left" vertical="top" wrapText="1"/>
    </xf>
    <xf numFmtId="0" fontId="3" fillId="0" borderId="89" xfId="0" applyFont="1" applyBorder="1" applyAlignment="1">
      <alignment horizontal="left" vertical="top" wrapText="1"/>
    </xf>
    <xf numFmtId="40" fontId="3" fillId="0" borderId="78" xfId="1" applyNumberFormat="1" applyFont="1" applyBorder="1" applyAlignment="1">
      <alignment vertical="center"/>
    </xf>
    <xf numFmtId="0" fontId="3" fillId="0" borderId="78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3" fillId="0" borderId="131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3" fillId="0" borderId="107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38" fontId="3" fillId="0" borderId="21" xfId="1" applyFont="1" applyBorder="1" applyAlignment="1">
      <alignment horizontal="right" vertical="center"/>
    </xf>
    <xf numFmtId="38" fontId="3" fillId="0" borderId="48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38" fontId="3" fillId="0" borderId="49" xfId="1" applyFont="1" applyBorder="1" applyAlignment="1">
      <alignment horizontal="right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/>
    </xf>
    <xf numFmtId="0" fontId="3" fillId="0" borderId="56" xfId="0" applyFont="1" applyBorder="1" applyAlignment="1">
      <alignment horizontal="left"/>
    </xf>
    <xf numFmtId="0" fontId="3" fillId="0" borderId="57" xfId="0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/>
    </xf>
    <xf numFmtId="0" fontId="3" fillId="0" borderId="102" xfId="0" applyFont="1" applyBorder="1" applyAlignment="1">
      <alignment horizontal="center"/>
    </xf>
    <xf numFmtId="0" fontId="3" fillId="0" borderId="128" xfId="0" applyFont="1" applyBorder="1" applyAlignment="1">
      <alignment horizontal="center"/>
    </xf>
    <xf numFmtId="0" fontId="3" fillId="0" borderId="104" xfId="0" applyFont="1" applyBorder="1" applyAlignment="1">
      <alignment horizontal="center"/>
    </xf>
    <xf numFmtId="0" fontId="3" fillId="0" borderId="105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25"/>
  <sheetViews>
    <sheetView tabSelected="1" zoomScaleNormal="100" workbookViewId="0">
      <selection activeCell="BQ79" sqref="BQ79"/>
    </sheetView>
  </sheetViews>
  <sheetFormatPr defaultColWidth="9" defaultRowHeight="13.5" x14ac:dyDescent="0.15"/>
  <cols>
    <col min="1" max="65" width="2.125" style="1" customWidth="1"/>
    <col min="66" max="66" width="2.25" style="1" customWidth="1"/>
    <col min="67" max="16384" width="9" style="1"/>
  </cols>
  <sheetData>
    <row r="1" spans="2:65" x14ac:dyDescent="0.15">
      <c r="B1" s="60" t="s">
        <v>32</v>
      </c>
      <c r="C1" s="177" t="s">
        <v>7</v>
      </c>
      <c r="D1" s="178"/>
      <c r="E1" s="178"/>
      <c r="F1" s="89"/>
      <c r="H1" s="1" t="s">
        <v>8</v>
      </c>
      <c r="AT1" s="2" t="s">
        <v>10</v>
      </c>
      <c r="BA1" s="179"/>
      <c r="BB1" s="179"/>
      <c r="BC1" s="179"/>
      <c r="BD1" s="179"/>
      <c r="BE1" s="179"/>
      <c r="BF1" s="179"/>
      <c r="BG1" s="179"/>
      <c r="BH1" s="179"/>
      <c r="BI1" s="179"/>
    </row>
    <row r="2" spans="2:65" ht="14.25" customHeight="1" thickBot="1" x14ac:dyDescent="0.2">
      <c r="C2" s="1" t="s">
        <v>9</v>
      </c>
      <c r="AO2" s="2" t="s">
        <v>13</v>
      </c>
      <c r="AV2" s="181" t="s">
        <v>71</v>
      </c>
      <c r="AW2" s="181"/>
      <c r="AX2" s="2"/>
      <c r="AY2" s="181" t="s">
        <v>72</v>
      </c>
      <c r="AZ2" s="181"/>
    </row>
    <row r="3" spans="2:65" ht="13.5" customHeight="1" thickTop="1" x14ac:dyDescent="0.15">
      <c r="U3" s="183" t="s">
        <v>17</v>
      </c>
      <c r="V3" s="184"/>
      <c r="W3" s="184"/>
      <c r="X3" s="184"/>
      <c r="Y3" s="184"/>
      <c r="Z3" s="184"/>
      <c r="AA3" s="184"/>
      <c r="AB3" s="184"/>
      <c r="AC3" s="184"/>
      <c r="AD3" s="184"/>
      <c r="AE3" s="185"/>
      <c r="AF3" s="182" t="s">
        <v>16</v>
      </c>
      <c r="AG3" s="167"/>
      <c r="AH3" s="167"/>
      <c r="AI3" s="167"/>
      <c r="AJ3" s="167"/>
      <c r="AK3" s="167"/>
      <c r="AL3" s="167"/>
      <c r="AO3" s="2" t="s">
        <v>14</v>
      </c>
      <c r="AV3" s="181"/>
      <c r="AW3" s="181"/>
      <c r="AX3" s="2"/>
      <c r="AY3" s="181"/>
      <c r="AZ3" s="181"/>
      <c r="BB3" s="2" t="s">
        <v>12</v>
      </c>
      <c r="BC3" s="180"/>
      <c r="BD3" s="180"/>
      <c r="BE3" s="180"/>
      <c r="BF3" s="180"/>
      <c r="BG3" s="180"/>
      <c r="BH3" s="2" t="s">
        <v>11</v>
      </c>
    </row>
    <row r="4" spans="2:65" ht="13.5" customHeight="1" thickBo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U4" s="186"/>
      <c r="V4" s="187"/>
      <c r="W4" s="187"/>
      <c r="X4" s="187"/>
      <c r="Y4" s="187"/>
      <c r="Z4" s="187"/>
      <c r="AA4" s="187"/>
      <c r="AB4" s="187"/>
      <c r="AC4" s="187"/>
      <c r="AD4" s="187"/>
      <c r="AE4" s="188"/>
      <c r="AF4" s="167"/>
      <c r="AG4" s="167"/>
      <c r="AH4" s="167"/>
      <c r="AI4" s="167"/>
      <c r="AJ4" s="167"/>
      <c r="AK4" s="167"/>
      <c r="AL4" s="167"/>
      <c r="AO4" s="4" t="s">
        <v>51</v>
      </c>
      <c r="AP4" s="5"/>
      <c r="AQ4" s="5"/>
      <c r="AR4" s="5"/>
      <c r="AS4" s="5"/>
      <c r="AT4" s="5"/>
      <c r="AU4" s="5"/>
      <c r="AV4" s="5"/>
      <c r="AW4" s="5"/>
      <c r="AX4" s="5"/>
      <c r="AY4" s="190" t="s">
        <v>58</v>
      </c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</row>
    <row r="5" spans="2:65" ht="24.95" customHeight="1" thickTop="1" x14ac:dyDescent="0.15">
      <c r="B5" s="407" t="s">
        <v>59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R5" s="1" t="s">
        <v>15</v>
      </c>
      <c r="AQ5" s="2" t="s">
        <v>1</v>
      </c>
    </row>
    <row r="6" spans="2:65" ht="5.0999999999999996" customHeight="1" x14ac:dyDescent="0.15">
      <c r="AQ6" s="2"/>
    </row>
    <row r="7" spans="2:65" ht="24.95" customHeight="1" x14ac:dyDescent="0.15">
      <c r="AQ7" s="2" t="s">
        <v>2</v>
      </c>
    </row>
    <row r="8" spans="2:65" ht="5.0999999999999996" customHeight="1" x14ac:dyDescent="0.15">
      <c r="AF8" s="6"/>
      <c r="AG8" s="6"/>
      <c r="AH8" s="6"/>
      <c r="AI8" s="6"/>
      <c r="AJ8" s="6"/>
      <c r="AK8" s="6"/>
      <c r="AL8" s="6"/>
      <c r="AM8" s="6"/>
      <c r="AN8" s="6"/>
      <c r="AO8" s="6"/>
      <c r="AQ8" s="2"/>
    </row>
    <row r="9" spans="2:65" ht="24.95" customHeight="1" x14ac:dyDescent="0.15">
      <c r="AF9" s="6"/>
      <c r="AG9" s="6"/>
      <c r="AH9" s="6"/>
      <c r="AI9" s="6"/>
      <c r="AJ9" s="6"/>
      <c r="AK9" s="6"/>
      <c r="AL9" s="6"/>
      <c r="AM9" s="6"/>
      <c r="AN9" s="6"/>
      <c r="AO9" s="6"/>
      <c r="AQ9" s="2" t="s">
        <v>3</v>
      </c>
    </row>
    <row r="10" spans="2:65" x14ac:dyDescent="0.15">
      <c r="B10" s="189" t="s">
        <v>39</v>
      </c>
      <c r="C10" s="189"/>
      <c r="D10" s="189"/>
      <c r="E10" s="189"/>
      <c r="F10" s="189"/>
      <c r="G10" s="189"/>
      <c r="H10" s="189"/>
      <c r="I10" s="189"/>
      <c r="J10" s="143" t="s">
        <v>38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86"/>
      <c r="AA10" s="86"/>
      <c r="AB10" s="86"/>
      <c r="AC10" s="86"/>
      <c r="AD10" s="86"/>
      <c r="AE10" s="86"/>
      <c r="AF10" s="86"/>
      <c r="AG10" s="87"/>
      <c r="AH10" s="143" t="s">
        <v>6</v>
      </c>
      <c r="AI10" s="90"/>
      <c r="AJ10" s="90"/>
      <c r="AK10" s="90"/>
      <c r="AL10" s="90"/>
      <c r="AM10" s="144"/>
      <c r="AN10" s="143" t="s">
        <v>70</v>
      </c>
      <c r="AO10" s="90"/>
      <c r="AP10" s="90"/>
      <c r="AQ10" s="90"/>
      <c r="AR10" s="90"/>
      <c r="AS10" s="87"/>
      <c r="AT10" s="140" t="s">
        <v>80</v>
      </c>
      <c r="AU10" s="141"/>
      <c r="AV10" s="141"/>
      <c r="AW10" s="141"/>
      <c r="AX10" s="142"/>
    </row>
    <row r="11" spans="2:65" x14ac:dyDescent="0.15">
      <c r="B11" s="145"/>
      <c r="C11" s="170"/>
      <c r="D11" s="170"/>
      <c r="E11" s="170"/>
      <c r="F11" s="170"/>
      <c r="G11" s="170"/>
      <c r="H11" s="170"/>
      <c r="I11" s="147"/>
      <c r="J11" s="204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6"/>
      <c r="AA11" s="206"/>
      <c r="AB11" s="206"/>
      <c r="AC11" s="206"/>
      <c r="AD11" s="206"/>
      <c r="AE11" s="206"/>
      <c r="AF11" s="206"/>
      <c r="AG11" s="207"/>
      <c r="AH11" s="145"/>
      <c r="AI11" s="146"/>
      <c r="AJ11" s="146"/>
      <c r="AK11" s="146"/>
      <c r="AL11" s="146"/>
      <c r="AM11" s="147"/>
      <c r="AN11" s="197"/>
      <c r="AO11" s="198"/>
      <c r="AP11" s="198"/>
      <c r="AQ11" s="198"/>
      <c r="AR11" s="198"/>
      <c r="AS11" s="199"/>
      <c r="AT11" s="145"/>
      <c r="AU11" s="170"/>
      <c r="AV11" s="170"/>
      <c r="AW11" s="170"/>
      <c r="AX11" s="147"/>
    </row>
    <row r="12" spans="2:65" x14ac:dyDescent="0.15">
      <c r="B12" s="148"/>
      <c r="C12" s="149"/>
      <c r="D12" s="149"/>
      <c r="E12" s="149"/>
      <c r="F12" s="149"/>
      <c r="G12" s="149"/>
      <c r="H12" s="149"/>
      <c r="I12" s="150"/>
      <c r="J12" s="208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10"/>
      <c r="AA12" s="210"/>
      <c r="AB12" s="210"/>
      <c r="AC12" s="210"/>
      <c r="AD12" s="210"/>
      <c r="AE12" s="210"/>
      <c r="AF12" s="210"/>
      <c r="AG12" s="211"/>
      <c r="AH12" s="148"/>
      <c r="AI12" s="149"/>
      <c r="AJ12" s="149"/>
      <c r="AK12" s="149"/>
      <c r="AL12" s="149"/>
      <c r="AM12" s="150"/>
      <c r="AN12" s="200"/>
      <c r="AO12" s="201"/>
      <c r="AP12" s="201"/>
      <c r="AQ12" s="201"/>
      <c r="AR12" s="201"/>
      <c r="AS12" s="202"/>
      <c r="AT12" s="148"/>
      <c r="AU12" s="149"/>
      <c r="AV12" s="149"/>
      <c r="AW12" s="149"/>
      <c r="AX12" s="150"/>
    </row>
    <row r="13" spans="2:65" ht="9.9499999999999993" customHeight="1" x14ac:dyDescent="0.15">
      <c r="B13" s="401" t="s">
        <v>78</v>
      </c>
      <c r="C13" s="402"/>
      <c r="D13" s="402"/>
      <c r="E13" s="402"/>
      <c r="F13" s="402"/>
      <c r="G13" s="402"/>
      <c r="H13" s="402"/>
      <c r="I13" s="403"/>
      <c r="J13" s="408" t="s">
        <v>79</v>
      </c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09"/>
      <c r="AF13" s="409"/>
      <c r="AG13" s="410"/>
      <c r="AH13" s="191" t="s">
        <v>19</v>
      </c>
      <c r="AI13" s="115"/>
      <c r="AJ13" s="115"/>
      <c r="AK13" s="115"/>
      <c r="AL13" s="115"/>
      <c r="AM13" s="192"/>
      <c r="AN13" s="192"/>
      <c r="AO13" s="192"/>
      <c r="AP13" s="193"/>
      <c r="AQ13" s="191" t="s">
        <v>37</v>
      </c>
      <c r="AR13" s="192"/>
      <c r="AS13" s="192"/>
      <c r="AT13" s="192"/>
      <c r="AU13" s="192"/>
      <c r="AV13" s="192"/>
      <c r="AW13" s="192"/>
      <c r="AX13" s="193"/>
      <c r="AY13" s="7"/>
    </row>
    <row r="14" spans="2:65" ht="9.9499999999999993" customHeight="1" x14ac:dyDescent="0.15">
      <c r="B14" s="404"/>
      <c r="C14" s="405"/>
      <c r="D14" s="405"/>
      <c r="E14" s="405"/>
      <c r="F14" s="405"/>
      <c r="G14" s="405"/>
      <c r="H14" s="405"/>
      <c r="I14" s="406"/>
      <c r="J14" s="411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  <c r="AD14" s="412"/>
      <c r="AE14" s="412"/>
      <c r="AF14" s="412"/>
      <c r="AG14" s="413"/>
      <c r="AH14" s="194"/>
      <c r="AI14" s="159"/>
      <c r="AJ14" s="159"/>
      <c r="AK14" s="159"/>
      <c r="AL14" s="159"/>
      <c r="AM14" s="195"/>
      <c r="AN14" s="195"/>
      <c r="AO14" s="195"/>
      <c r="AP14" s="196"/>
      <c r="AQ14" s="203"/>
      <c r="AR14" s="195"/>
      <c r="AS14" s="195"/>
      <c r="AT14" s="195"/>
      <c r="AU14" s="195"/>
      <c r="AV14" s="195"/>
      <c r="AW14" s="195"/>
      <c r="AX14" s="196"/>
      <c r="AY14" s="7"/>
    </row>
    <row r="15" spans="2:65" ht="6.75" customHeight="1" x14ac:dyDescent="0.15"/>
    <row r="16" spans="2:65" x14ac:dyDescent="0.15">
      <c r="B16" s="143" t="s">
        <v>4</v>
      </c>
      <c r="C16" s="90"/>
      <c r="D16" s="90"/>
      <c r="E16" s="144"/>
      <c r="F16" s="143" t="s">
        <v>40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144"/>
      <c r="Z16" s="189" t="s">
        <v>5</v>
      </c>
      <c r="AA16" s="189"/>
      <c r="AB16" s="189" t="s">
        <v>43</v>
      </c>
      <c r="AC16" s="189"/>
      <c r="AD16" s="189"/>
      <c r="AE16" s="189"/>
      <c r="AF16" s="189"/>
      <c r="AG16" s="189"/>
      <c r="AH16" s="189" t="s">
        <v>42</v>
      </c>
      <c r="AI16" s="189"/>
      <c r="AJ16" s="189"/>
      <c r="AK16" s="189"/>
      <c r="AL16" s="189"/>
      <c r="AM16" s="189"/>
      <c r="AN16" s="143" t="s">
        <v>41</v>
      </c>
      <c r="AO16" s="90"/>
      <c r="AP16" s="90"/>
      <c r="AQ16" s="90"/>
      <c r="AR16" s="90"/>
      <c r="AS16" s="144"/>
      <c r="AT16" s="143" t="s">
        <v>52</v>
      </c>
      <c r="AU16" s="144"/>
      <c r="AV16" s="8"/>
      <c r="AW16" s="9"/>
    </row>
    <row r="17" spans="2:65" ht="13.5" customHeight="1" x14ac:dyDescent="0.15">
      <c r="B17" s="145"/>
      <c r="C17" s="170"/>
      <c r="D17" s="170"/>
      <c r="E17" s="147"/>
      <c r="F17" s="171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3"/>
      <c r="Z17" s="212"/>
      <c r="AA17" s="212"/>
      <c r="AB17" s="214"/>
      <c r="AC17" s="215"/>
      <c r="AD17" s="215"/>
      <c r="AE17" s="215"/>
      <c r="AF17" s="215"/>
      <c r="AG17" s="216"/>
      <c r="AH17" s="220"/>
      <c r="AI17" s="221"/>
      <c r="AJ17" s="221"/>
      <c r="AK17" s="221"/>
      <c r="AL17" s="221"/>
      <c r="AM17" s="222"/>
      <c r="AN17" s="151" t="str">
        <f>IF(ISBLANK(AB17),"",ROUND(AB17*AH17,0))</f>
        <v/>
      </c>
      <c r="AO17" s="152"/>
      <c r="AP17" s="152"/>
      <c r="AQ17" s="152"/>
      <c r="AR17" s="152"/>
      <c r="AS17" s="153"/>
      <c r="AT17" s="295"/>
      <c r="AU17" s="296"/>
      <c r="AV17" s="10"/>
      <c r="AW17" s="11"/>
      <c r="BA17" s="299" t="s">
        <v>0</v>
      </c>
      <c r="BB17" s="299"/>
      <c r="BC17" s="299"/>
      <c r="BD17" s="299"/>
      <c r="BE17" s="299"/>
      <c r="BF17" s="299"/>
      <c r="BG17" s="299"/>
      <c r="BH17" s="299"/>
      <c r="BI17" s="299"/>
      <c r="BJ17" s="300"/>
      <c r="BK17" s="300"/>
    </row>
    <row r="18" spans="2:65" ht="13.5" customHeight="1" x14ac:dyDescent="0.15">
      <c r="B18" s="148"/>
      <c r="C18" s="149"/>
      <c r="D18" s="149"/>
      <c r="E18" s="150"/>
      <c r="F18" s="174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6"/>
      <c r="Z18" s="213"/>
      <c r="AA18" s="213"/>
      <c r="AB18" s="217"/>
      <c r="AC18" s="218"/>
      <c r="AD18" s="218"/>
      <c r="AE18" s="218"/>
      <c r="AF18" s="218"/>
      <c r="AG18" s="219"/>
      <c r="AH18" s="223"/>
      <c r="AI18" s="224"/>
      <c r="AJ18" s="224"/>
      <c r="AK18" s="224"/>
      <c r="AL18" s="224"/>
      <c r="AM18" s="225"/>
      <c r="AN18" s="154"/>
      <c r="AO18" s="155"/>
      <c r="AP18" s="155"/>
      <c r="AQ18" s="155"/>
      <c r="AR18" s="155"/>
      <c r="AS18" s="156"/>
      <c r="AT18" s="297"/>
      <c r="AU18" s="298"/>
      <c r="AV18" s="10"/>
      <c r="AW18" s="11"/>
    </row>
    <row r="19" spans="2:65" ht="13.5" customHeight="1" x14ac:dyDescent="0.15">
      <c r="B19" s="145"/>
      <c r="C19" s="170"/>
      <c r="D19" s="170"/>
      <c r="E19" s="147"/>
      <c r="F19" s="171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3"/>
      <c r="Z19" s="212"/>
      <c r="AA19" s="212"/>
      <c r="AB19" s="214"/>
      <c r="AC19" s="215"/>
      <c r="AD19" s="215"/>
      <c r="AE19" s="215"/>
      <c r="AF19" s="215"/>
      <c r="AG19" s="216"/>
      <c r="AH19" s="220"/>
      <c r="AI19" s="221"/>
      <c r="AJ19" s="221"/>
      <c r="AK19" s="221"/>
      <c r="AL19" s="221"/>
      <c r="AM19" s="222"/>
      <c r="AN19" s="151" t="str">
        <f>IF(ISBLANK(AB19),"",ROUND(AB19*AH19,0))</f>
        <v/>
      </c>
      <c r="AO19" s="152"/>
      <c r="AP19" s="152"/>
      <c r="AQ19" s="152"/>
      <c r="AR19" s="152"/>
      <c r="AS19" s="153"/>
      <c r="AT19" s="295"/>
      <c r="AU19" s="296"/>
      <c r="AV19" s="12"/>
      <c r="AW19" s="13"/>
      <c r="AX19" s="157" t="s">
        <v>46</v>
      </c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</row>
    <row r="20" spans="2:65" ht="13.5" customHeight="1" x14ac:dyDescent="0.15">
      <c r="B20" s="148"/>
      <c r="C20" s="149"/>
      <c r="D20" s="149"/>
      <c r="E20" s="150"/>
      <c r="F20" s="174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6"/>
      <c r="Z20" s="213"/>
      <c r="AA20" s="213"/>
      <c r="AB20" s="217"/>
      <c r="AC20" s="218"/>
      <c r="AD20" s="218"/>
      <c r="AE20" s="218"/>
      <c r="AF20" s="218"/>
      <c r="AG20" s="219"/>
      <c r="AH20" s="223"/>
      <c r="AI20" s="224"/>
      <c r="AJ20" s="224"/>
      <c r="AK20" s="224"/>
      <c r="AL20" s="224"/>
      <c r="AM20" s="225"/>
      <c r="AN20" s="154"/>
      <c r="AO20" s="155"/>
      <c r="AP20" s="155"/>
      <c r="AQ20" s="155"/>
      <c r="AR20" s="155"/>
      <c r="AS20" s="156"/>
      <c r="AT20" s="297"/>
      <c r="AU20" s="298"/>
      <c r="AV20" s="12"/>
      <c r="AW20" s="13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</row>
    <row r="21" spans="2:65" ht="13.5" customHeight="1" x14ac:dyDescent="0.15">
      <c r="B21" s="145"/>
      <c r="C21" s="170"/>
      <c r="D21" s="170"/>
      <c r="E21" s="147"/>
      <c r="F21" s="171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3"/>
      <c r="Z21" s="212"/>
      <c r="AA21" s="212"/>
      <c r="AB21" s="214"/>
      <c r="AC21" s="215"/>
      <c r="AD21" s="215"/>
      <c r="AE21" s="215"/>
      <c r="AF21" s="215"/>
      <c r="AG21" s="216"/>
      <c r="AH21" s="220"/>
      <c r="AI21" s="221"/>
      <c r="AJ21" s="221"/>
      <c r="AK21" s="221"/>
      <c r="AL21" s="221"/>
      <c r="AM21" s="222"/>
      <c r="AN21" s="151" t="str">
        <f>IF(ISBLANK(AB21),"",ROUND(AB21*AH21,0))</f>
        <v/>
      </c>
      <c r="AO21" s="152"/>
      <c r="AP21" s="152"/>
      <c r="AQ21" s="152"/>
      <c r="AR21" s="152"/>
      <c r="AS21" s="153"/>
      <c r="AT21" s="295"/>
      <c r="AU21" s="296"/>
      <c r="AV21" s="12"/>
      <c r="AW21" s="13"/>
    </row>
    <row r="22" spans="2:65" ht="13.5" customHeight="1" x14ac:dyDescent="0.15">
      <c r="B22" s="148"/>
      <c r="C22" s="149"/>
      <c r="D22" s="149"/>
      <c r="E22" s="150"/>
      <c r="F22" s="174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6"/>
      <c r="Z22" s="213"/>
      <c r="AA22" s="213"/>
      <c r="AB22" s="217"/>
      <c r="AC22" s="218"/>
      <c r="AD22" s="218"/>
      <c r="AE22" s="218"/>
      <c r="AF22" s="218"/>
      <c r="AG22" s="219"/>
      <c r="AH22" s="223"/>
      <c r="AI22" s="224"/>
      <c r="AJ22" s="224"/>
      <c r="AK22" s="224"/>
      <c r="AL22" s="224"/>
      <c r="AM22" s="225"/>
      <c r="AN22" s="154"/>
      <c r="AO22" s="155"/>
      <c r="AP22" s="155"/>
      <c r="AQ22" s="155"/>
      <c r="AR22" s="155"/>
      <c r="AS22" s="156"/>
      <c r="AT22" s="297"/>
      <c r="AU22" s="298"/>
      <c r="AV22" s="12"/>
      <c r="AW22" s="13"/>
      <c r="AX22" s="233" t="s">
        <v>66</v>
      </c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</row>
    <row r="23" spans="2:65" ht="13.5" customHeight="1" x14ac:dyDescent="0.15">
      <c r="B23" s="145"/>
      <c r="C23" s="170"/>
      <c r="D23" s="170"/>
      <c r="E23" s="147"/>
      <c r="F23" s="171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3"/>
      <c r="Z23" s="212"/>
      <c r="AA23" s="212"/>
      <c r="AB23" s="214"/>
      <c r="AC23" s="215"/>
      <c r="AD23" s="215"/>
      <c r="AE23" s="215"/>
      <c r="AF23" s="215"/>
      <c r="AG23" s="216"/>
      <c r="AH23" s="220"/>
      <c r="AI23" s="221"/>
      <c r="AJ23" s="221"/>
      <c r="AK23" s="221"/>
      <c r="AL23" s="221"/>
      <c r="AM23" s="222"/>
      <c r="AN23" s="151" t="str">
        <f>IF(ISBLANK(AB23),"",ROUND(AB23*AH23,0))</f>
        <v/>
      </c>
      <c r="AO23" s="152"/>
      <c r="AP23" s="152"/>
      <c r="AQ23" s="152"/>
      <c r="AR23" s="152"/>
      <c r="AS23" s="153"/>
      <c r="AT23" s="295"/>
      <c r="AU23" s="296"/>
      <c r="AV23" s="12"/>
      <c r="AW23" s="13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</row>
    <row r="24" spans="2:65" ht="13.5" customHeight="1" x14ac:dyDescent="0.15">
      <c r="B24" s="148"/>
      <c r="C24" s="149"/>
      <c r="D24" s="149"/>
      <c r="E24" s="150"/>
      <c r="F24" s="174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6"/>
      <c r="Z24" s="213"/>
      <c r="AA24" s="213"/>
      <c r="AB24" s="217"/>
      <c r="AC24" s="218"/>
      <c r="AD24" s="218"/>
      <c r="AE24" s="218"/>
      <c r="AF24" s="218"/>
      <c r="AG24" s="219"/>
      <c r="AH24" s="223"/>
      <c r="AI24" s="224"/>
      <c r="AJ24" s="224"/>
      <c r="AK24" s="224"/>
      <c r="AL24" s="224"/>
      <c r="AM24" s="225"/>
      <c r="AN24" s="154"/>
      <c r="AO24" s="155"/>
      <c r="AP24" s="155"/>
      <c r="AQ24" s="155"/>
      <c r="AR24" s="155"/>
      <c r="AS24" s="156"/>
      <c r="AT24" s="297"/>
      <c r="AU24" s="298"/>
      <c r="AV24" s="12"/>
      <c r="AW24" s="13"/>
    </row>
    <row r="25" spans="2:65" ht="13.5" customHeight="1" x14ac:dyDescent="0.15">
      <c r="B25" s="145"/>
      <c r="C25" s="170"/>
      <c r="D25" s="170"/>
      <c r="E25" s="147"/>
      <c r="F25" s="171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3"/>
      <c r="Z25" s="212"/>
      <c r="AA25" s="212"/>
      <c r="AB25" s="214"/>
      <c r="AC25" s="215"/>
      <c r="AD25" s="215"/>
      <c r="AE25" s="215"/>
      <c r="AF25" s="215"/>
      <c r="AG25" s="216"/>
      <c r="AH25" s="220"/>
      <c r="AI25" s="221"/>
      <c r="AJ25" s="221"/>
      <c r="AK25" s="221"/>
      <c r="AL25" s="221"/>
      <c r="AM25" s="222"/>
      <c r="AN25" s="151" t="str">
        <f>IF(ISBLANK(AB25),"",ROUND(AB25*AH25,0))</f>
        <v/>
      </c>
      <c r="AO25" s="152"/>
      <c r="AP25" s="152"/>
      <c r="AQ25" s="152"/>
      <c r="AR25" s="152"/>
      <c r="AS25" s="153"/>
      <c r="AT25" s="295"/>
      <c r="AU25" s="296"/>
      <c r="AV25" s="12"/>
      <c r="AW25" s="13"/>
      <c r="AX25" s="157" t="s">
        <v>69</v>
      </c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</row>
    <row r="26" spans="2:65" ht="13.5" customHeight="1" x14ac:dyDescent="0.15">
      <c r="B26" s="148"/>
      <c r="C26" s="149"/>
      <c r="D26" s="149"/>
      <c r="E26" s="150"/>
      <c r="F26" s="174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6"/>
      <c r="Z26" s="213"/>
      <c r="AA26" s="213"/>
      <c r="AB26" s="217"/>
      <c r="AC26" s="218"/>
      <c r="AD26" s="218"/>
      <c r="AE26" s="218"/>
      <c r="AF26" s="218"/>
      <c r="AG26" s="219"/>
      <c r="AH26" s="223"/>
      <c r="AI26" s="224"/>
      <c r="AJ26" s="224"/>
      <c r="AK26" s="224"/>
      <c r="AL26" s="224"/>
      <c r="AM26" s="225"/>
      <c r="AN26" s="154"/>
      <c r="AO26" s="155"/>
      <c r="AP26" s="155"/>
      <c r="AQ26" s="155"/>
      <c r="AR26" s="155"/>
      <c r="AS26" s="156"/>
      <c r="AT26" s="297"/>
      <c r="AU26" s="298"/>
      <c r="AV26" s="12"/>
      <c r="AW26" s="13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</row>
    <row r="27" spans="2:65" ht="13.5" customHeight="1" x14ac:dyDescent="0.15">
      <c r="B27" s="145"/>
      <c r="C27" s="170"/>
      <c r="D27" s="170"/>
      <c r="E27" s="147"/>
      <c r="F27" s="171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3"/>
      <c r="Z27" s="212"/>
      <c r="AA27" s="212"/>
      <c r="AB27" s="214"/>
      <c r="AC27" s="215"/>
      <c r="AD27" s="215"/>
      <c r="AE27" s="215"/>
      <c r="AF27" s="215"/>
      <c r="AG27" s="216"/>
      <c r="AH27" s="220"/>
      <c r="AI27" s="221"/>
      <c r="AJ27" s="221"/>
      <c r="AK27" s="221"/>
      <c r="AL27" s="221"/>
      <c r="AM27" s="222"/>
      <c r="AN27" s="151" t="str">
        <f>IF(ISBLANK(AB27),"",ROUND(AB27*AH27,0))</f>
        <v/>
      </c>
      <c r="AO27" s="152"/>
      <c r="AP27" s="152"/>
      <c r="AQ27" s="152"/>
      <c r="AR27" s="152"/>
      <c r="AS27" s="153"/>
      <c r="AT27" s="295"/>
      <c r="AU27" s="296"/>
      <c r="AV27" s="12"/>
      <c r="AW27" s="13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</row>
    <row r="28" spans="2:65" ht="13.5" customHeight="1" x14ac:dyDescent="0.15">
      <c r="B28" s="148"/>
      <c r="C28" s="149"/>
      <c r="D28" s="149"/>
      <c r="E28" s="150"/>
      <c r="F28" s="174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6"/>
      <c r="Z28" s="213"/>
      <c r="AA28" s="213"/>
      <c r="AB28" s="217"/>
      <c r="AC28" s="218"/>
      <c r="AD28" s="218"/>
      <c r="AE28" s="218"/>
      <c r="AF28" s="218"/>
      <c r="AG28" s="219"/>
      <c r="AH28" s="223"/>
      <c r="AI28" s="224"/>
      <c r="AJ28" s="224"/>
      <c r="AK28" s="224"/>
      <c r="AL28" s="224"/>
      <c r="AM28" s="225"/>
      <c r="AN28" s="154"/>
      <c r="AO28" s="155"/>
      <c r="AP28" s="155"/>
      <c r="AQ28" s="155"/>
      <c r="AR28" s="155"/>
      <c r="AS28" s="156"/>
      <c r="AT28" s="297"/>
      <c r="AU28" s="298"/>
      <c r="AV28" s="12"/>
      <c r="AW28" s="13"/>
    </row>
    <row r="29" spans="2:65" ht="13.5" customHeight="1" x14ac:dyDescent="0.15">
      <c r="B29" s="145"/>
      <c r="C29" s="170"/>
      <c r="D29" s="170"/>
      <c r="E29" s="147"/>
      <c r="F29" s="171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3"/>
      <c r="Z29" s="212"/>
      <c r="AA29" s="212"/>
      <c r="AB29" s="214"/>
      <c r="AC29" s="215"/>
      <c r="AD29" s="215"/>
      <c r="AE29" s="215"/>
      <c r="AF29" s="215"/>
      <c r="AG29" s="216"/>
      <c r="AH29" s="220"/>
      <c r="AI29" s="221"/>
      <c r="AJ29" s="221"/>
      <c r="AK29" s="221"/>
      <c r="AL29" s="221"/>
      <c r="AM29" s="222"/>
      <c r="AN29" s="151" t="str">
        <f>IF(ISBLANK(AB29),"",ROUND(AB29*AH29,0))</f>
        <v/>
      </c>
      <c r="AO29" s="152"/>
      <c r="AP29" s="152"/>
      <c r="AQ29" s="152"/>
      <c r="AR29" s="152"/>
      <c r="AS29" s="153"/>
      <c r="AT29" s="295"/>
      <c r="AU29" s="296"/>
      <c r="AV29" s="12"/>
      <c r="AW29" s="13"/>
      <c r="AX29" s="157" t="s">
        <v>67</v>
      </c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</row>
    <row r="30" spans="2:65" ht="13.5" customHeight="1" x14ac:dyDescent="0.15">
      <c r="B30" s="148"/>
      <c r="C30" s="149"/>
      <c r="D30" s="149"/>
      <c r="E30" s="150"/>
      <c r="F30" s="174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6"/>
      <c r="Z30" s="213"/>
      <c r="AA30" s="213"/>
      <c r="AB30" s="217"/>
      <c r="AC30" s="218"/>
      <c r="AD30" s="218"/>
      <c r="AE30" s="218"/>
      <c r="AF30" s="218"/>
      <c r="AG30" s="219"/>
      <c r="AH30" s="223"/>
      <c r="AI30" s="224"/>
      <c r="AJ30" s="224"/>
      <c r="AK30" s="224"/>
      <c r="AL30" s="224"/>
      <c r="AM30" s="225"/>
      <c r="AN30" s="154"/>
      <c r="AO30" s="155"/>
      <c r="AP30" s="155"/>
      <c r="AQ30" s="155"/>
      <c r="AR30" s="155"/>
      <c r="AS30" s="156"/>
      <c r="AT30" s="297"/>
      <c r="AU30" s="298"/>
      <c r="AV30" s="12"/>
      <c r="AW30" s="13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</row>
    <row r="31" spans="2:65" ht="13.5" customHeight="1" x14ac:dyDescent="0.15">
      <c r="B31" s="145"/>
      <c r="C31" s="170"/>
      <c r="D31" s="170"/>
      <c r="E31" s="147"/>
      <c r="F31" s="171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3"/>
      <c r="Z31" s="212"/>
      <c r="AA31" s="212"/>
      <c r="AB31" s="214"/>
      <c r="AC31" s="215"/>
      <c r="AD31" s="215"/>
      <c r="AE31" s="215"/>
      <c r="AF31" s="215"/>
      <c r="AG31" s="216"/>
      <c r="AH31" s="220"/>
      <c r="AI31" s="221"/>
      <c r="AJ31" s="221"/>
      <c r="AK31" s="221"/>
      <c r="AL31" s="221"/>
      <c r="AM31" s="222"/>
      <c r="AN31" s="151" t="str">
        <f>IF(ISBLANK(AB31),"",ROUND(AB31*AH31,0))</f>
        <v/>
      </c>
      <c r="AO31" s="152"/>
      <c r="AP31" s="152"/>
      <c r="AQ31" s="152"/>
      <c r="AR31" s="152"/>
      <c r="AS31" s="153"/>
      <c r="AT31" s="295"/>
      <c r="AU31" s="296"/>
      <c r="AV31" s="12"/>
      <c r="AW31" s="13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</row>
    <row r="32" spans="2:65" ht="13.5" customHeight="1" x14ac:dyDescent="0.15">
      <c r="B32" s="148"/>
      <c r="C32" s="149"/>
      <c r="D32" s="149"/>
      <c r="E32" s="150"/>
      <c r="F32" s="174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6"/>
      <c r="Z32" s="213"/>
      <c r="AA32" s="213"/>
      <c r="AB32" s="217"/>
      <c r="AC32" s="218"/>
      <c r="AD32" s="218"/>
      <c r="AE32" s="218"/>
      <c r="AF32" s="218"/>
      <c r="AG32" s="219"/>
      <c r="AH32" s="223"/>
      <c r="AI32" s="224"/>
      <c r="AJ32" s="224"/>
      <c r="AK32" s="224"/>
      <c r="AL32" s="224"/>
      <c r="AM32" s="225"/>
      <c r="AN32" s="154"/>
      <c r="AO32" s="155"/>
      <c r="AP32" s="155"/>
      <c r="AQ32" s="155"/>
      <c r="AR32" s="155"/>
      <c r="AS32" s="156"/>
      <c r="AT32" s="297"/>
      <c r="AU32" s="298"/>
      <c r="AV32" s="12"/>
      <c r="AW32" s="13"/>
      <c r="AX32" s="14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</row>
    <row r="33" spans="1:68" ht="13.5" customHeight="1" x14ac:dyDescent="0.15">
      <c r="B33" s="7"/>
      <c r="C33" s="7"/>
      <c r="D33" s="7"/>
      <c r="E33" s="7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30"/>
      <c r="AA33" s="30"/>
      <c r="AB33" s="66"/>
      <c r="AC33" s="66"/>
      <c r="AD33" s="66"/>
      <c r="AE33" s="66"/>
      <c r="AF33" s="66"/>
      <c r="AG33" s="66"/>
      <c r="AH33" s="67"/>
      <c r="AI33" s="67"/>
      <c r="AJ33" s="67"/>
      <c r="AK33" s="67"/>
      <c r="AL33" s="67"/>
      <c r="AM33" s="67"/>
      <c r="AN33" s="68"/>
      <c r="AO33" s="68"/>
      <c r="AP33" s="68"/>
      <c r="AQ33" s="68"/>
      <c r="AR33" s="68"/>
      <c r="AS33" s="68"/>
      <c r="AT33" s="69"/>
      <c r="AU33" s="6"/>
      <c r="AV33" s="13"/>
      <c r="AW33" s="13"/>
      <c r="AX33" s="157" t="s">
        <v>68</v>
      </c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</row>
    <row r="34" spans="1:68" ht="13.5" customHeight="1" x14ac:dyDescent="0.15">
      <c r="B34" s="16" t="s">
        <v>18</v>
      </c>
      <c r="V34" s="268" t="s">
        <v>74</v>
      </c>
      <c r="W34" s="269"/>
      <c r="X34" s="269"/>
      <c r="Y34" s="269"/>
      <c r="Z34" s="269"/>
      <c r="AA34" s="270"/>
      <c r="AB34" s="237">
        <f>SUMIF($AT$17:$AU$32,10,$AN$17:$AS$32)</f>
        <v>0</v>
      </c>
      <c r="AC34" s="238"/>
      <c r="AD34" s="238"/>
      <c r="AE34" s="238"/>
      <c r="AF34" s="238"/>
      <c r="AG34" s="239"/>
      <c r="AH34" s="268" t="s">
        <v>47</v>
      </c>
      <c r="AI34" s="269"/>
      <c r="AJ34" s="269"/>
      <c r="AK34" s="269"/>
      <c r="AL34" s="269"/>
      <c r="AM34" s="270"/>
      <c r="AN34" s="227" t="str">
        <f>IF(ISBLANK($AB$17),"",ROUND(AB34*(AK35/100),0))</f>
        <v/>
      </c>
      <c r="AO34" s="228"/>
      <c r="AP34" s="228"/>
      <c r="AQ34" s="228"/>
      <c r="AR34" s="228"/>
      <c r="AS34" s="229"/>
      <c r="AT34" s="17"/>
      <c r="AU34" s="18"/>
      <c r="AV34" s="19"/>
      <c r="AW34" s="19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</row>
    <row r="35" spans="1:68" ht="13.5" customHeight="1" x14ac:dyDescent="0.15">
      <c r="B35" s="16" t="s">
        <v>35</v>
      </c>
      <c r="V35" s="414"/>
      <c r="W35" s="415"/>
      <c r="X35" s="415"/>
      <c r="Y35" s="415"/>
      <c r="Z35" s="415"/>
      <c r="AA35" s="416"/>
      <c r="AB35" s="240"/>
      <c r="AC35" s="241"/>
      <c r="AD35" s="241"/>
      <c r="AE35" s="241"/>
      <c r="AF35" s="241"/>
      <c r="AG35" s="242"/>
      <c r="AH35" s="194" t="s">
        <v>48</v>
      </c>
      <c r="AI35" s="159"/>
      <c r="AJ35" s="159"/>
      <c r="AK35" s="159">
        <v>10</v>
      </c>
      <c r="AL35" s="159"/>
      <c r="AM35" s="20" t="s">
        <v>49</v>
      </c>
      <c r="AN35" s="230"/>
      <c r="AO35" s="231"/>
      <c r="AP35" s="231"/>
      <c r="AQ35" s="231"/>
      <c r="AR35" s="231"/>
      <c r="AS35" s="232"/>
      <c r="AT35" s="17"/>
      <c r="AU35" s="18"/>
      <c r="AV35" s="19"/>
      <c r="AW35" s="19"/>
    </row>
    <row r="36" spans="1:68" ht="13.5" customHeight="1" x14ac:dyDescent="0.15">
      <c r="B36" s="16" t="s">
        <v>36</v>
      </c>
      <c r="V36" s="268" t="s">
        <v>73</v>
      </c>
      <c r="W36" s="269"/>
      <c r="X36" s="269"/>
      <c r="Y36" s="269"/>
      <c r="Z36" s="269"/>
      <c r="AA36" s="270"/>
      <c r="AB36" s="237">
        <f>SUMIF($AT$17:$AU$32,"軽8",$AN$17:$AS$32)</f>
        <v>0</v>
      </c>
      <c r="AC36" s="238"/>
      <c r="AD36" s="238"/>
      <c r="AE36" s="238"/>
      <c r="AF36" s="238"/>
      <c r="AG36" s="239"/>
      <c r="AH36" s="268" t="s">
        <v>47</v>
      </c>
      <c r="AI36" s="269"/>
      <c r="AJ36" s="269"/>
      <c r="AK36" s="269"/>
      <c r="AL36" s="269"/>
      <c r="AM36" s="270"/>
      <c r="AN36" s="227" t="str">
        <f>IF(ISBLANK($AB$17),"",ROUND(AB36*(AL37/100),0))</f>
        <v/>
      </c>
      <c r="AO36" s="228"/>
      <c r="AP36" s="228"/>
      <c r="AQ36" s="228"/>
      <c r="AR36" s="228"/>
      <c r="AS36" s="229"/>
      <c r="AT36" s="17"/>
      <c r="AU36" s="18"/>
      <c r="AV36" s="13"/>
      <c r="AW36" s="13"/>
    </row>
    <row r="37" spans="1:68" ht="13.5" customHeight="1" x14ac:dyDescent="0.15">
      <c r="A37" s="1" t="s">
        <v>21</v>
      </c>
      <c r="B37" s="262" t="s">
        <v>22</v>
      </c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4"/>
      <c r="V37" s="415"/>
      <c r="W37" s="415"/>
      <c r="X37" s="415"/>
      <c r="Y37" s="415"/>
      <c r="Z37" s="415"/>
      <c r="AA37" s="416"/>
      <c r="AB37" s="240"/>
      <c r="AC37" s="241"/>
      <c r="AD37" s="241"/>
      <c r="AE37" s="241"/>
      <c r="AF37" s="241"/>
      <c r="AG37" s="242"/>
      <c r="AH37" s="194" t="s">
        <v>48</v>
      </c>
      <c r="AI37" s="159"/>
      <c r="AJ37" s="159"/>
      <c r="AK37" s="21" t="s">
        <v>53</v>
      </c>
      <c r="AL37" s="21">
        <v>8</v>
      </c>
      <c r="AM37" s="20" t="s">
        <v>49</v>
      </c>
      <c r="AN37" s="230"/>
      <c r="AO37" s="231"/>
      <c r="AP37" s="231"/>
      <c r="AQ37" s="231"/>
      <c r="AR37" s="231"/>
      <c r="AS37" s="232"/>
      <c r="AT37" s="17"/>
      <c r="AU37" s="18"/>
      <c r="AV37" s="13"/>
      <c r="AW37" s="13"/>
    </row>
    <row r="38" spans="1:68" ht="13.5" customHeight="1" x14ac:dyDescent="0.15"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7"/>
      <c r="V38" s="115" t="s">
        <v>54</v>
      </c>
      <c r="W38" s="115"/>
      <c r="X38" s="115"/>
      <c r="Y38" s="115"/>
      <c r="Z38" s="115"/>
      <c r="AA38" s="235"/>
      <c r="AB38" s="237">
        <f>SUMIF($AT$17:$AU$32,"非",$AN$17:$AS$32)</f>
        <v>0</v>
      </c>
      <c r="AC38" s="238"/>
      <c r="AD38" s="238"/>
      <c r="AE38" s="238"/>
      <c r="AF38" s="238"/>
      <c r="AG38" s="239"/>
      <c r="AH38" s="191" t="s">
        <v>55</v>
      </c>
      <c r="AI38" s="115"/>
      <c r="AJ38" s="115"/>
      <c r="AK38" s="115"/>
      <c r="AL38" s="115"/>
      <c r="AM38" s="235"/>
      <c r="AN38" s="237" t="e">
        <f>AN34+AN36</f>
        <v>#VALUE!</v>
      </c>
      <c r="AO38" s="238"/>
      <c r="AP38" s="238"/>
      <c r="AQ38" s="238"/>
      <c r="AR38" s="238"/>
      <c r="AS38" s="239"/>
      <c r="AT38" s="17"/>
      <c r="AU38" s="18"/>
      <c r="AV38" s="19"/>
      <c r="AW38" s="19"/>
    </row>
    <row r="39" spans="1:68" ht="13.5" customHeight="1" x14ac:dyDescent="0.15">
      <c r="B39" s="265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7"/>
      <c r="V39" s="159"/>
      <c r="W39" s="159"/>
      <c r="X39" s="159"/>
      <c r="Y39" s="159"/>
      <c r="Z39" s="159"/>
      <c r="AA39" s="236"/>
      <c r="AB39" s="240"/>
      <c r="AC39" s="241"/>
      <c r="AD39" s="241"/>
      <c r="AE39" s="241"/>
      <c r="AF39" s="241"/>
      <c r="AG39" s="242"/>
      <c r="AH39" s="194"/>
      <c r="AI39" s="159"/>
      <c r="AJ39" s="159"/>
      <c r="AK39" s="159"/>
      <c r="AL39" s="159"/>
      <c r="AM39" s="236"/>
      <c r="AN39" s="240"/>
      <c r="AO39" s="241"/>
      <c r="AP39" s="241"/>
      <c r="AQ39" s="241"/>
      <c r="AR39" s="241"/>
      <c r="AS39" s="242"/>
      <c r="AT39" s="17"/>
      <c r="AU39" s="18"/>
      <c r="AV39" s="19"/>
      <c r="AW39" s="19"/>
    </row>
    <row r="40" spans="1:68" ht="13.5" customHeight="1" x14ac:dyDescent="0.15">
      <c r="B40" s="244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6"/>
      <c r="V40" s="269" t="s">
        <v>56</v>
      </c>
      <c r="W40" s="115"/>
      <c r="X40" s="115"/>
      <c r="Y40" s="115"/>
      <c r="Z40" s="115"/>
      <c r="AA40" s="235"/>
      <c r="AB40" s="271" t="str">
        <f>IF(ISBLANK(AB17),"",(AB34+AB36+AB38))</f>
        <v/>
      </c>
      <c r="AC40" s="272"/>
      <c r="AD40" s="272"/>
      <c r="AE40" s="272"/>
      <c r="AF40" s="272"/>
      <c r="AG40" s="273"/>
      <c r="AH40" s="191" t="s">
        <v>57</v>
      </c>
      <c r="AI40" s="115"/>
      <c r="AJ40" s="115"/>
      <c r="AK40" s="115"/>
      <c r="AL40" s="115"/>
      <c r="AM40" s="235"/>
      <c r="AN40" s="227" t="e">
        <f>AB40+AN38</f>
        <v>#VALUE!</v>
      </c>
      <c r="AO40" s="228"/>
      <c r="AP40" s="228"/>
      <c r="AQ40" s="228"/>
      <c r="AR40" s="228"/>
      <c r="AS40" s="229"/>
      <c r="AT40" s="167" t="s">
        <v>60</v>
      </c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22"/>
      <c r="BP40" s="22"/>
    </row>
    <row r="41" spans="1:68" ht="13.5" customHeight="1" x14ac:dyDescent="0.15">
      <c r="V41" s="194"/>
      <c r="W41" s="159"/>
      <c r="X41" s="159"/>
      <c r="Y41" s="159"/>
      <c r="Z41" s="159"/>
      <c r="AA41" s="236"/>
      <c r="AB41" s="274"/>
      <c r="AC41" s="275"/>
      <c r="AD41" s="275"/>
      <c r="AE41" s="275"/>
      <c r="AF41" s="275"/>
      <c r="AG41" s="276"/>
      <c r="AH41" s="194"/>
      <c r="AI41" s="159"/>
      <c r="AJ41" s="159"/>
      <c r="AK41" s="159"/>
      <c r="AL41" s="159"/>
      <c r="AM41" s="236"/>
      <c r="AN41" s="230"/>
      <c r="AO41" s="231"/>
      <c r="AP41" s="231"/>
      <c r="AQ41" s="231"/>
      <c r="AR41" s="231"/>
      <c r="AS41" s="232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22"/>
      <c r="BP41" s="22"/>
    </row>
    <row r="42" spans="1:68" ht="13.5" customHeight="1" x14ac:dyDescent="0.15">
      <c r="V42" s="6"/>
      <c r="W42" s="6"/>
      <c r="X42" s="6"/>
      <c r="Y42" s="6"/>
      <c r="Z42" s="6"/>
      <c r="AA42" s="6"/>
      <c r="AB42" s="23"/>
      <c r="AC42" s="23"/>
      <c r="AD42" s="23"/>
      <c r="AE42" s="23"/>
      <c r="AF42" s="23"/>
      <c r="AG42" s="23"/>
      <c r="AH42" s="6"/>
      <c r="AI42" s="6"/>
      <c r="AJ42" s="6"/>
      <c r="AK42" s="6"/>
      <c r="AL42" s="6"/>
      <c r="AM42" s="6"/>
      <c r="AN42" s="24"/>
      <c r="AO42" s="24"/>
      <c r="AP42" s="24"/>
      <c r="AQ42" s="24"/>
      <c r="AR42" s="24"/>
      <c r="AS42" s="24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22"/>
      <c r="BP42" s="22"/>
    </row>
    <row r="43" spans="1:68" x14ac:dyDescent="0.15">
      <c r="B43" s="2" t="s">
        <v>45</v>
      </c>
      <c r="C43" s="177" t="s">
        <v>23</v>
      </c>
      <c r="D43" s="178"/>
      <c r="E43" s="178"/>
      <c r="F43" s="89"/>
      <c r="H43" s="1" t="s">
        <v>24</v>
      </c>
      <c r="AT43" s="2" t="s">
        <v>10</v>
      </c>
      <c r="BA43" s="226" t="str">
        <f>IF(ISBLANK($BA$1),"",($BA$1))</f>
        <v/>
      </c>
      <c r="BB43" s="226"/>
      <c r="BC43" s="226"/>
      <c r="BD43" s="226"/>
      <c r="BE43" s="226"/>
      <c r="BF43" s="226"/>
      <c r="BG43" s="226"/>
      <c r="BH43" s="226"/>
      <c r="BI43" s="226"/>
    </row>
    <row r="44" spans="1:68" ht="14.25" customHeight="1" thickBot="1" x14ac:dyDescent="0.2">
      <c r="AO44" s="2" t="s">
        <v>13</v>
      </c>
      <c r="AV44" s="259" t="str">
        <f>$AV$2</f>
        <v>大臣</v>
      </c>
      <c r="AW44" s="260"/>
      <c r="AX44" s="53"/>
      <c r="AY44" s="259" t="str">
        <f>$AY$2</f>
        <v>特定</v>
      </c>
      <c r="AZ44" s="260"/>
    </row>
    <row r="45" spans="1:68" ht="13.5" customHeight="1" thickTop="1" x14ac:dyDescent="0.15">
      <c r="U45" s="183" t="s">
        <v>17</v>
      </c>
      <c r="V45" s="184"/>
      <c r="W45" s="184"/>
      <c r="X45" s="184"/>
      <c r="Y45" s="184"/>
      <c r="Z45" s="184"/>
      <c r="AA45" s="184"/>
      <c r="AB45" s="184"/>
      <c r="AC45" s="184"/>
      <c r="AD45" s="184"/>
      <c r="AE45" s="185"/>
      <c r="AF45" s="182" t="s">
        <v>16</v>
      </c>
      <c r="AG45" s="182"/>
      <c r="AH45" s="182"/>
      <c r="AI45" s="182"/>
      <c r="AJ45" s="182"/>
      <c r="AK45" s="182"/>
      <c r="AL45" s="182"/>
      <c r="AO45" s="2" t="s">
        <v>14</v>
      </c>
      <c r="AV45" s="260"/>
      <c r="AW45" s="260"/>
      <c r="AX45" s="53"/>
      <c r="AY45" s="260"/>
      <c r="AZ45" s="260"/>
      <c r="BB45" s="2" t="s">
        <v>12</v>
      </c>
      <c r="BC45" s="261" t="str">
        <f>IF(ISBLANK($BC$3),"",($BC$3))</f>
        <v/>
      </c>
      <c r="BD45" s="261"/>
      <c r="BE45" s="261"/>
      <c r="BF45" s="261"/>
      <c r="BG45" s="261"/>
      <c r="BH45" s="2" t="s">
        <v>11</v>
      </c>
    </row>
    <row r="46" spans="1:68" ht="13.5" customHeight="1" thickBo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U46" s="186"/>
      <c r="V46" s="187"/>
      <c r="W46" s="187"/>
      <c r="X46" s="187"/>
      <c r="Y46" s="187"/>
      <c r="Z46" s="187"/>
      <c r="AA46" s="187"/>
      <c r="AB46" s="187"/>
      <c r="AC46" s="187"/>
      <c r="AD46" s="187"/>
      <c r="AE46" s="188"/>
      <c r="AF46" s="182"/>
      <c r="AG46" s="182"/>
      <c r="AH46" s="182"/>
      <c r="AI46" s="182"/>
      <c r="AJ46" s="182"/>
      <c r="AK46" s="182"/>
      <c r="AL46" s="182"/>
      <c r="AO46" s="25" t="str">
        <f>AO4</f>
        <v>適格請求書発行者登録番号</v>
      </c>
      <c r="AP46" s="26"/>
      <c r="AQ46" s="26"/>
      <c r="AR46" s="26"/>
      <c r="AS46" s="26"/>
      <c r="AT46" s="26"/>
      <c r="AU46" s="26"/>
      <c r="AV46" s="26"/>
      <c r="AW46" s="26"/>
      <c r="AX46" s="26"/>
      <c r="AY46" s="169" t="str">
        <f>IF(ISBLANK($AY$4),"",($AY$4))</f>
        <v>T</v>
      </c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</row>
    <row r="47" spans="1:68" ht="24.95" customHeight="1" thickTop="1" x14ac:dyDescent="0.15">
      <c r="B47" s="407" t="s">
        <v>59</v>
      </c>
      <c r="C47" s="407"/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R47" s="1" t="s">
        <v>15</v>
      </c>
      <c r="AQ47" s="2" t="s">
        <v>1</v>
      </c>
      <c r="BJ47" s="9"/>
      <c r="BK47" s="9"/>
      <c r="BL47" s="9"/>
      <c r="BM47" s="9"/>
    </row>
    <row r="48" spans="1:68" ht="5.0999999999999996" customHeight="1" x14ac:dyDescent="0.15">
      <c r="AQ48" s="2"/>
    </row>
    <row r="49" spans="2:66" ht="24.95" customHeight="1" x14ac:dyDescent="0.15">
      <c r="AQ49" s="2" t="s">
        <v>2</v>
      </c>
      <c r="BL49" s="294" t="s">
        <v>81</v>
      </c>
      <c r="BM49" s="294"/>
    </row>
    <row r="50" spans="2:66" ht="5.0999999999999996" customHeight="1" x14ac:dyDescent="0.15">
      <c r="AF50" s="6"/>
      <c r="AG50" s="6"/>
      <c r="AH50" s="6"/>
      <c r="AI50" s="6"/>
      <c r="AJ50" s="6"/>
      <c r="AK50" s="6"/>
      <c r="AL50" s="6"/>
      <c r="AM50" s="6"/>
      <c r="AN50" s="6"/>
      <c r="AO50" s="6"/>
      <c r="AQ50" s="2"/>
      <c r="BL50" s="294"/>
      <c r="BM50" s="294"/>
    </row>
    <row r="51" spans="2:66" ht="24.95" customHeight="1" x14ac:dyDescent="0.15">
      <c r="AF51" s="6"/>
      <c r="AG51" s="6"/>
      <c r="AH51" s="6"/>
      <c r="AI51" s="6"/>
      <c r="AJ51" s="6"/>
      <c r="AK51" s="6"/>
      <c r="AL51" s="6"/>
      <c r="AM51" s="6"/>
      <c r="AN51" s="6"/>
      <c r="AO51" s="6"/>
      <c r="AQ51" s="2" t="s">
        <v>3</v>
      </c>
    </row>
    <row r="52" spans="2:66" x14ac:dyDescent="0.15">
      <c r="B52" s="247" t="s">
        <v>39</v>
      </c>
      <c r="C52" s="248"/>
      <c r="D52" s="248"/>
      <c r="E52" s="248"/>
      <c r="F52" s="248"/>
      <c r="G52" s="248"/>
      <c r="H52" s="248"/>
      <c r="I52" s="249"/>
      <c r="J52" s="256" t="s">
        <v>38</v>
      </c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331"/>
      <c r="AH52" s="247" t="s">
        <v>6</v>
      </c>
      <c r="AI52" s="248"/>
      <c r="AJ52" s="248"/>
      <c r="AK52" s="248"/>
      <c r="AL52" s="248"/>
      <c r="AM52" s="249"/>
      <c r="AN52" s="256" t="s">
        <v>70</v>
      </c>
      <c r="AO52" s="257"/>
      <c r="AP52" s="257"/>
      <c r="AQ52" s="257"/>
      <c r="AR52" s="257"/>
      <c r="AS52" s="258"/>
      <c r="AT52" s="140" t="s">
        <v>80</v>
      </c>
      <c r="AU52" s="141"/>
      <c r="AV52" s="141"/>
      <c r="AW52" s="141"/>
      <c r="AX52" s="142"/>
      <c r="AY52" s="90" t="s">
        <v>25</v>
      </c>
      <c r="AZ52" s="90"/>
      <c r="BA52" s="90"/>
      <c r="BB52" s="90"/>
      <c r="BC52" s="90"/>
      <c r="BD52" s="91"/>
      <c r="BE52" s="92" t="s">
        <v>29</v>
      </c>
      <c r="BF52" s="90"/>
      <c r="BG52" s="90"/>
      <c r="BH52" s="90"/>
      <c r="BI52" s="90"/>
      <c r="BJ52" s="90"/>
      <c r="BK52" s="90"/>
      <c r="BL52" s="90"/>
      <c r="BM52" s="91"/>
      <c r="BN52" s="9"/>
    </row>
    <row r="53" spans="2:66" x14ac:dyDescent="0.15">
      <c r="B53" s="340" t="str">
        <f t="shared" ref="B53:J53" si="0">IF(ISBLANK(B11),"",(B11))</f>
        <v/>
      </c>
      <c r="C53" s="118"/>
      <c r="D53" s="118"/>
      <c r="E53" s="118"/>
      <c r="F53" s="118"/>
      <c r="G53" s="118"/>
      <c r="H53" s="118"/>
      <c r="I53" s="341"/>
      <c r="J53" s="332" t="str">
        <f t="shared" si="0"/>
        <v/>
      </c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3"/>
      <c r="Z53" s="333"/>
      <c r="AA53" s="333"/>
      <c r="AB53" s="333"/>
      <c r="AC53" s="333"/>
      <c r="AD53" s="333"/>
      <c r="AE53" s="333"/>
      <c r="AF53" s="333"/>
      <c r="AG53" s="334"/>
      <c r="AH53" s="340" t="str">
        <f>IF(ISBLANK(AH11),"",(AH11))</f>
        <v/>
      </c>
      <c r="AI53" s="118"/>
      <c r="AJ53" s="118"/>
      <c r="AK53" s="118"/>
      <c r="AL53" s="118"/>
      <c r="AM53" s="341"/>
      <c r="AN53" s="250" t="str">
        <f>IF(ISBLANK(AN11),"",(AN11))</f>
        <v/>
      </c>
      <c r="AO53" s="251"/>
      <c r="AP53" s="251"/>
      <c r="AQ53" s="251"/>
      <c r="AR53" s="251"/>
      <c r="AS53" s="252"/>
      <c r="AT53" s="114" t="str">
        <f>IF(ISBLANK(AT11),"",(AT11))</f>
        <v/>
      </c>
      <c r="AU53" s="115"/>
      <c r="AV53" s="115"/>
      <c r="AW53" s="115"/>
      <c r="AX53" s="116"/>
      <c r="AY53" s="27"/>
      <c r="AZ53" s="27"/>
      <c r="BB53" s="27"/>
      <c r="BC53" s="27"/>
      <c r="BD53" s="28"/>
      <c r="BE53" s="327" t="s">
        <v>30</v>
      </c>
      <c r="BF53" s="328"/>
      <c r="BG53" s="29"/>
      <c r="BH53" s="29"/>
      <c r="BI53" s="29"/>
      <c r="BJ53" s="29"/>
      <c r="BK53" s="29"/>
      <c r="BL53" s="29"/>
      <c r="BM53" s="28"/>
      <c r="BN53" s="30"/>
    </row>
    <row r="54" spans="2:66" x14ac:dyDescent="0.15">
      <c r="B54" s="342"/>
      <c r="C54" s="159"/>
      <c r="D54" s="159"/>
      <c r="E54" s="159"/>
      <c r="F54" s="159"/>
      <c r="G54" s="159"/>
      <c r="H54" s="159"/>
      <c r="I54" s="343"/>
      <c r="J54" s="335"/>
      <c r="K54" s="336"/>
      <c r="L54" s="336"/>
      <c r="M54" s="336"/>
      <c r="N54" s="336"/>
      <c r="O54" s="336"/>
      <c r="P54" s="336"/>
      <c r="Q54" s="336"/>
      <c r="R54" s="336"/>
      <c r="S54" s="336"/>
      <c r="T54" s="336"/>
      <c r="U54" s="336"/>
      <c r="V54" s="336"/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7"/>
      <c r="AH54" s="110"/>
      <c r="AI54" s="111"/>
      <c r="AJ54" s="111"/>
      <c r="AK54" s="111"/>
      <c r="AL54" s="111"/>
      <c r="AM54" s="112"/>
      <c r="AN54" s="253"/>
      <c r="AO54" s="254"/>
      <c r="AP54" s="254"/>
      <c r="AQ54" s="254"/>
      <c r="AR54" s="254"/>
      <c r="AS54" s="255"/>
      <c r="AT54" s="110"/>
      <c r="AU54" s="111"/>
      <c r="AV54" s="111"/>
      <c r="AW54" s="111"/>
      <c r="AX54" s="112"/>
      <c r="AY54" s="31"/>
      <c r="AZ54" s="32" t="s">
        <v>26</v>
      </c>
      <c r="BA54" s="25"/>
      <c r="BB54" s="32" t="s">
        <v>27</v>
      </c>
      <c r="BC54" s="31"/>
      <c r="BD54" s="33" t="s">
        <v>28</v>
      </c>
      <c r="BE54" s="329"/>
      <c r="BF54" s="330"/>
      <c r="BG54" s="26"/>
      <c r="BH54" s="26"/>
      <c r="BI54" s="26"/>
      <c r="BJ54" s="26"/>
      <c r="BK54" s="26"/>
      <c r="BL54" s="26"/>
      <c r="BM54" s="34"/>
      <c r="BN54" s="30"/>
    </row>
    <row r="55" spans="2:66" ht="9.9499999999999993" customHeight="1" x14ac:dyDescent="0.15">
      <c r="B55" s="401" t="s">
        <v>78</v>
      </c>
      <c r="C55" s="402"/>
      <c r="D55" s="402"/>
      <c r="E55" s="402"/>
      <c r="F55" s="402"/>
      <c r="G55" s="402"/>
      <c r="H55" s="402"/>
      <c r="I55" s="403"/>
      <c r="J55" s="390" t="s">
        <v>79</v>
      </c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2"/>
      <c r="AH55" s="99" t="s">
        <v>19</v>
      </c>
      <c r="AI55" s="100"/>
      <c r="AJ55" s="100"/>
      <c r="AK55" s="100"/>
      <c r="AL55" s="100"/>
      <c r="AM55" s="101"/>
      <c r="AN55" s="101"/>
      <c r="AO55" s="101"/>
      <c r="AP55" s="102"/>
      <c r="AQ55" s="107" t="s">
        <v>37</v>
      </c>
      <c r="AR55" s="108"/>
      <c r="AS55" s="108"/>
      <c r="AT55" s="108"/>
      <c r="AU55" s="108"/>
      <c r="AV55" s="108"/>
      <c r="AW55" s="108"/>
      <c r="AX55" s="109"/>
      <c r="AY55" s="30"/>
      <c r="AZ55" s="35"/>
      <c r="BA55" s="2"/>
      <c r="BB55" s="35"/>
      <c r="BC55" s="30"/>
      <c r="BD55" s="2"/>
      <c r="BE55" s="36"/>
      <c r="BF55" s="36"/>
      <c r="BN55" s="30"/>
    </row>
    <row r="56" spans="2:66" ht="9.9499999999999993" customHeight="1" x14ac:dyDescent="0.15">
      <c r="B56" s="404"/>
      <c r="C56" s="405"/>
      <c r="D56" s="405"/>
      <c r="E56" s="405"/>
      <c r="F56" s="405"/>
      <c r="G56" s="405"/>
      <c r="H56" s="405"/>
      <c r="I56" s="406"/>
      <c r="J56" s="393"/>
      <c r="K56" s="394"/>
      <c r="L56" s="394"/>
      <c r="M56" s="394"/>
      <c r="N56" s="394"/>
      <c r="O56" s="394"/>
      <c r="P56" s="394"/>
      <c r="Q56" s="394"/>
      <c r="R56" s="394"/>
      <c r="S56" s="394"/>
      <c r="T56" s="394"/>
      <c r="U56" s="394"/>
      <c r="V56" s="394"/>
      <c r="W56" s="394"/>
      <c r="X56" s="394"/>
      <c r="Y56" s="394"/>
      <c r="Z56" s="394"/>
      <c r="AA56" s="394"/>
      <c r="AB56" s="394"/>
      <c r="AC56" s="394"/>
      <c r="AD56" s="394"/>
      <c r="AE56" s="394"/>
      <c r="AF56" s="394"/>
      <c r="AG56" s="395"/>
      <c r="AH56" s="103"/>
      <c r="AI56" s="104"/>
      <c r="AJ56" s="104"/>
      <c r="AK56" s="104"/>
      <c r="AL56" s="104"/>
      <c r="AM56" s="105"/>
      <c r="AN56" s="105"/>
      <c r="AO56" s="105"/>
      <c r="AP56" s="106"/>
      <c r="AQ56" s="110"/>
      <c r="AR56" s="111"/>
      <c r="AS56" s="111"/>
      <c r="AT56" s="111"/>
      <c r="AU56" s="111"/>
      <c r="AV56" s="111"/>
      <c r="AW56" s="111"/>
      <c r="AX56" s="112"/>
      <c r="AY56" s="30"/>
      <c r="AZ56" s="35"/>
      <c r="BA56" s="2"/>
      <c r="BB56" s="35"/>
      <c r="BC56" s="30"/>
      <c r="BD56" s="2"/>
      <c r="BE56" s="36"/>
      <c r="BF56" s="36"/>
      <c r="BN56" s="30"/>
    </row>
    <row r="57" spans="2:66" ht="6.75" customHeight="1" x14ac:dyDescent="0.15"/>
    <row r="58" spans="2:66" x14ac:dyDescent="0.15">
      <c r="B58" s="417" t="s">
        <v>4</v>
      </c>
      <c r="C58" s="418"/>
      <c r="D58" s="418"/>
      <c r="E58" s="418"/>
      <c r="F58" s="419" t="s">
        <v>40</v>
      </c>
      <c r="G58" s="420"/>
      <c r="H58" s="420"/>
      <c r="I58" s="420"/>
      <c r="J58" s="420"/>
      <c r="K58" s="420"/>
      <c r="L58" s="420"/>
      <c r="M58" s="420"/>
      <c r="N58" s="420"/>
      <c r="O58" s="420"/>
      <c r="P58" s="420"/>
      <c r="Q58" s="420"/>
      <c r="R58" s="420"/>
      <c r="S58" s="420"/>
      <c r="T58" s="420"/>
      <c r="U58" s="420"/>
      <c r="V58" s="420"/>
      <c r="W58" s="420"/>
      <c r="X58" s="420"/>
      <c r="Y58" s="421"/>
      <c r="Z58" s="243" t="s">
        <v>5</v>
      </c>
      <c r="AA58" s="243"/>
      <c r="AB58" s="243" t="s">
        <v>43</v>
      </c>
      <c r="AC58" s="243"/>
      <c r="AD58" s="243"/>
      <c r="AE58" s="243"/>
      <c r="AF58" s="243"/>
      <c r="AG58" s="243"/>
      <c r="AH58" s="243" t="s">
        <v>42</v>
      </c>
      <c r="AI58" s="243"/>
      <c r="AJ58" s="243"/>
      <c r="AK58" s="243"/>
      <c r="AL58" s="243"/>
      <c r="AM58" s="243"/>
      <c r="AN58" s="243" t="s">
        <v>41</v>
      </c>
      <c r="AO58" s="243"/>
      <c r="AP58" s="243"/>
      <c r="AQ58" s="243"/>
      <c r="AR58" s="243"/>
      <c r="AS58" s="243"/>
      <c r="AT58" s="95" t="s">
        <v>52</v>
      </c>
      <c r="AU58" s="96"/>
      <c r="AV58" s="93" t="s">
        <v>31</v>
      </c>
      <c r="AW58" s="94"/>
      <c r="AX58" s="301" t="s">
        <v>76</v>
      </c>
      <c r="AY58" s="302"/>
      <c r="AZ58" s="302"/>
      <c r="BA58" s="302"/>
      <c r="BB58" s="302"/>
      <c r="BC58" s="302"/>
      <c r="BD58" s="86"/>
      <c r="BE58" s="87"/>
      <c r="BF58" s="301" t="s">
        <v>77</v>
      </c>
      <c r="BG58" s="302"/>
      <c r="BH58" s="302"/>
      <c r="BI58" s="302"/>
      <c r="BJ58" s="302"/>
      <c r="BK58" s="302"/>
      <c r="BL58" s="302"/>
      <c r="BM58" s="94"/>
    </row>
    <row r="59" spans="2:66" ht="13.5" customHeight="1" x14ac:dyDescent="0.15">
      <c r="B59" s="107" t="str">
        <f>IF(ISBLANK(B17),"",(B17))</f>
        <v/>
      </c>
      <c r="C59" s="108"/>
      <c r="D59" s="108"/>
      <c r="E59" s="109"/>
      <c r="F59" s="134" t="str">
        <f>IF(ISBLANK(F17),"",(F17))</f>
        <v/>
      </c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6"/>
      <c r="Z59" s="339" t="str">
        <f>IF(ISBLANK(Z17),"",(Z17))</f>
        <v/>
      </c>
      <c r="AA59" s="339"/>
      <c r="AB59" s="338" t="str">
        <f>IF(ISBLANK(AB17),"",(AB17))</f>
        <v/>
      </c>
      <c r="AC59" s="338"/>
      <c r="AD59" s="338"/>
      <c r="AE59" s="338"/>
      <c r="AF59" s="338"/>
      <c r="AG59" s="338"/>
      <c r="AH59" s="113" t="str">
        <f>IF(ISBLANK(AH17),"",(AH17))</f>
        <v/>
      </c>
      <c r="AI59" s="113"/>
      <c r="AJ59" s="113"/>
      <c r="AK59" s="113"/>
      <c r="AL59" s="113"/>
      <c r="AM59" s="113"/>
      <c r="AN59" s="283" t="str">
        <f>IF(ISBLANK(AN17),"",(AN17))</f>
        <v/>
      </c>
      <c r="AO59" s="283"/>
      <c r="AP59" s="283"/>
      <c r="AQ59" s="283"/>
      <c r="AR59" s="283"/>
      <c r="AS59" s="283"/>
      <c r="AT59" s="97" t="str">
        <f>IF(ISBLANK(AT17),"",(AT17))</f>
        <v/>
      </c>
      <c r="AU59" s="98"/>
      <c r="AV59" s="88"/>
      <c r="AW59" s="89"/>
      <c r="AX59" s="84"/>
      <c r="AY59" s="85"/>
      <c r="AZ59" s="85"/>
      <c r="BA59" s="85"/>
      <c r="BB59" s="85"/>
      <c r="BC59" s="85"/>
      <c r="BD59" s="86"/>
      <c r="BE59" s="87"/>
      <c r="BF59" s="84"/>
      <c r="BG59" s="85"/>
      <c r="BH59" s="85"/>
      <c r="BI59" s="85"/>
      <c r="BJ59" s="85"/>
      <c r="BK59" s="85"/>
      <c r="BL59" s="86"/>
      <c r="BM59" s="87"/>
    </row>
    <row r="60" spans="2:66" ht="13.5" customHeight="1" x14ac:dyDescent="0.15">
      <c r="B60" s="110"/>
      <c r="C60" s="111"/>
      <c r="D60" s="111"/>
      <c r="E60" s="112"/>
      <c r="F60" s="137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9"/>
      <c r="Z60" s="339"/>
      <c r="AA60" s="339"/>
      <c r="AB60" s="338"/>
      <c r="AC60" s="338"/>
      <c r="AD60" s="338"/>
      <c r="AE60" s="338"/>
      <c r="AF60" s="338"/>
      <c r="AG60" s="338"/>
      <c r="AH60" s="113"/>
      <c r="AI60" s="113"/>
      <c r="AJ60" s="113"/>
      <c r="AK60" s="113"/>
      <c r="AL60" s="113"/>
      <c r="AM60" s="113"/>
      <c r="AN60" s="283"/>
      <c r="AO60" s="283"/>
      <c r="AP60" s="283"/>
      <c r="AQ60" s="283"/>
      <c r="AR60" s="283"/>
      <c r="AS60" s="283"/>
      <c r="AT60" s="97"/>
      <c r="AU60" s="98"/>
      <c r="AV60" s="88"/>
      <c r="AW60" s="89"/>
      <c r="AX60" s="84"/>
      <c r="AY60" s="85"/>
      <c r="AZ60" s="85"/>
      <c r="BA60" s="85"/>
      <c r="BB60" s="85"/>
      <c r="BC60" s="85"/>
      <c r="BD60" s="86"/>
      <c r="BE60" s="87"/>
      <c r="BF60" s="84"/>
      <c r="BG60" s="85"/>
      <c r="BH60" s="85"/>
      <c r="BI60" s="85"/>
      <c r="BJ60" s="85"/>
      <c r="BK60" s="85"/>
      <c r="BL60" s="86"/>
      <c r="BM60" s="87"/>
    </row>
    <row r="61" spans="2:66" ht="13.5" customHeight="1" x14ac:dyDescent="0.15">
      <c r="B61" s="107" t="str">
        <f>IF(ISBLANK(B19),"",(B19))</f>
        <v/>
      </c>
      <c r="C61" s="108"/>
      <c r="D61" s="108"/>
      <c r="E61" s="109"/>
      <c r="F61" s="134" t="str">
        <f>IF(ISBLANK(F19),"",(F19))</f>
        <v/>
      </c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6"/>
      <c r="Z61" s="339" t="str">
        <f>IF(ISBLANK(Z19),"",(Z19))</f>
        <v/>
      </c>
      <c r="AA61" s="339"/>
      <c r="AB61" s="338" t="str">
        <f>IF(ISBLANK(AB19),"",(AB19))</f>
        <v/>
      </c>
      <c r="AC61" s="338"/>
      <c r="AD61" s="338"/>
      <c r="AE61" s="338"/>
      <c r="AF61" s="338"/>
      <c r="AG61" s="338"/>
      <c r="AH61" s="113" t="str">
        <f>IF(ISBLANK(AH19),"",(AH19))</f>
        <v/>
      </c>
      <c r="AI61" s="113"/>
      <c r="AJ61" s="113"/>
      <c r="AK61" s="113"/>
      <c r="AL61" s="113"/>
      <c r="AM61" s="113"/>
      <c r="AN61" s="283" t="str">
        <f>IF(ISBLANK(AN19),"",(AN19))</f>
        <v/>
      </c>
      <c r="AO61" s="283"/>
      <c r="AP61" s="283"/>
      <c r="AQ61" s="283"/>
      <c r="AR61" s="283"/>
      <c r="AS61" s="283"/>
      <c r="AT61" s="97" t="str">
        <f>IF(ISBLANK(AT19),"",(AT19))</f>
        <v/>
      </c>
      <c r="AU61" s="98"/>
      <c r="AV61" s="88"/>
      <c r="AW61" s="89"/>
      <c r="AX61" s="84"/>
      <c r="AY61" s="85"/>
      <c r="AZ61" s="85"/>
      <c r="BA61" s="85"/>
      <c r="BB61" s="85"/>
      <c r="BC61" s="85"/>
      <c r="BD61" s="86"/>
      <c r="BE61" s="87"/>
      <c r="BF61" s="84"/>
      <c r="BG61" s="85"/>
      <c r="BH61" s="85"/>
      <c r="BI61" s="85"/>
      <c r="BJ61" s="85"/>
      <c r="BK61" s="85"/>
      <c r="BL61" s="86"/>
      <c r="BM61" s="87"/>
    </row>
    <row r="62" spans="2:66" ht="13.5" customHeight="1" x14ac:dyDescent="0.15">
      <c r="B62" s="110"/>
      <c r="C62" s="111"/>
      <c r="D62" s="111"/>
      <c r="E62" s="112"/>
      <c r="F62" s="137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9"/>
      <c r="Z62" s="339"/>
      <c r="AA62" s="339"/>
      <c r="AB62" s="338"/>
      <c r="AC62" s="338"/>
      <c r="AD62" s="338"/>
      <c r="AE62" s="338"/>
      <c r="AF62" s="338"/>
      <c r="AG62" s="338"/>
      <c r="AH62" s="113"/>
      <c r="AI62" s="113"/>
      <c r="AJ62" s="113"/>
      <c r="AK62" s="113"/>
      <c r="AL62" s="113"/>
      <c r="AM62" s="113"/>
      <c r="AN62" s="283"/>
      <c r="AO62" s="283"/>
      <c r="AP62" s="283"/>
      <c r="AQ62" s="283"/>
      <c r="AR62" s="283"/>
      <c r="AS62" s="283"/>
      <c r="AT62" s="97"/>
      <c r="AU62" s="98"/>
      <c r="AV62" s="88"/>
      <c r="AW62" s="89"/>
      <c r="AX62" s="84"/>
      <c r="AY62" s="85"/>
      <c r="AZ62" s="85"/>
      <c r="BA62" s="85"/>
      <c r="BB62" s="85"/>
      <c r="BC62" s="85"/>
      <c r="BD62" s="86"/>
      <c r="BE62" s="87"/>
      <c r="BF62" s="84"/>
      <c r="BG62" s="85"/>
      <c r="BH62" s="85"/>
      <c r="BI62" s="85"/>
      <c r="BJ62" s="85"/>
      <c r="BK62" s="85"/>
      <c r="BL62" s="86"/>
      <c r="BM62" s="87"/>
    </row>
    <row r="63" spans="2:66" ht="13.5" customHeight="1" x14ac:dyDescent="0.15">
      <c r="B63" s="107" t="str">
        <f>IF(ISBLANK(B21),"",(B21))</f>
        <v/>
      </c>
      <c r="C63" s="108"/>
      <c r="D63" s="108"/>
      <c r="E63" s="109"/>
      <c r="F63" s="134" t="str">
        <f>IF(ISBLANK(F21),"",(F21))</f>
        <v/>
      </c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6"/>
      <c r="Z63" s="339" t="str">
        <f>IF(ISBLANK(Z21),"",(Z21))</f>
        <v/>
      </c>
      <c r="AA63" s="339"/>
      <c r="AB63" s="338" t="str">
        <f>IF(ISBLANK(AB21),"",(AB21))</f>
        <v/>
      </c>
      <c r="AC63" s="338"/>
      <c r="AD63" s="338"/>
      <c r="AE63" s="338"/>
      <c r="AF63" s="338"/>
      <c r="AG63" s="338"/>
      <c r="AH63" s="113" t="str">
        <f>IF(ISBLANK(AH21),"",(AH21))</f>
        <v/>
      </c>
      <c r="AI63" s="113"/>
      <c r="AJ63" s="113"/>
      <c r="AK63" s="113"/>
      <c r="AL63" s="113"/>
      <c r="AM63" s="113"/>
      <c r="AN63" s="283" t="str">
        <f>IF(ISBLANK(AN21),"",(AN21))</f>
        <v/>
      </c>
      <c r="AO63" s="283"/>
      <c r="AP63" s="283"/>
      <c r="AQ63" s="283"/>
      <c r="AR63" s="283"/>
      <c r="AS63" s="283"/>
      <c r="AT63" s="97" t="str">
        <f>IF(ISBLANK(AT21),"",(AT21))</f>
        <v/>
      </c>
      <c r="AU63" s="98"/>
      <c r="AV63" s="88"/>
      <c r="AW63" s="89"/>
      <c r="AX63" s="84"/>
      <c r="AY63" s="85"/>
      <c r="AZ63" s="85"/>
      <c r="BA63" s="85"/>
      <c r="BB63" s="85"/>
      <c r="BC63" s="85"/>
      <c r="BD63" s="86"/>
      <c r="BE63" s="87"/>
      <c r="BF63" s="84"/>
      <c r="BG63" s="85"/>
      <c r="BH63" s="85"/>
      <c r="BI63" s="85"/>
      <c r="BJ63" s="85"/>
      <c r="BK63" s="85"/>
      <c r="BL63" s="86"/>
      <c r="BM63" s="87"/>
    </row>
    <row r="64" spans="2:66" ht="13.5" customHeight="1" x14ac:dyDescent="0.15">
      <c r="B64" s="110"/>
      <c r="C64" s="111"/>
      <c r="D64" s="111"/>
      <c r="E64" s="112"/>
      <c r="F64" s="137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339"/>
      <c r="AA64" s="339"/>
      <c r="AB64" s="338"/>
      <c r="AC64" s="338"/>
      <c r="AD64" s="338"/>
      <c r="AE64" s="338"/>
      <c r="AF64" s="338"/>
      <c r="AG64" s="338"/>
      <c r="AH64" s="113"/>
      <c r="AI64" s="113"/>
      <c r="AJ64" s="113"/>
      <c r="AK64" s="113"/>
      <c r="AL64" s="113"/>
      <c r="AM64" s="113"/>
      <c r="AN64" s="283"/>
      <c r="AO64" s="283"/>
      <c r="AP64" s="283"/>
      <c r="AQ64" s="283"/>
      <c r="AR64" s="283"/>
      <c r="AS64" s="283"/>
      <c r="AT64" s="97"/>
      <c r="AU64" s="98"/>
      <c r="AV64" s="88"/>
      <c r="AW64" s="89"/>
      <c r="AX64" s="84"/>
      <c r="AY64" s="85"/>
      <c r="AZ64" s="85"/>
      <c r="BA64" s="85"/>
      <c r="BB64" s="85"/>
      <c r="BC64" s="85"/>
      <c r="BD64" s="86"/>
      <c r="BE64" s="87"/>
      <c r="BF64" s="84"/>
      <c r="BG64" s="85"/>
      <c r="BH64" s="85"/>
      <c r="BI64" s="85"/>
      <c r="BJ64" s="85"/>
      <c r="BK64" s="85"/>
      <c r="BL64" s="86"/>
      <c r="BM64" s="87"/>
    </row>
    <row r="65" spans="1:67" ht="13.5" customHeight="1" x14ac:dyDescent="0.15">
      <c r="B65" s="107" t="str">
        <f>IF(ISBLANK(B23),"",(B23))</f>
        <v/>
      </c>
      <c r="C65" s="108"/>
      <c r="D65" s="108"/>
      <c r="E65" s="109"/>
      <c r="F65" s="134" t="str">
        <f>IF(ISBLANK(F23),"",(F23))</f>
        <v/>
      </c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6"/>
      <c r="Z65" s="339" t="str">
        <f>IF(ISBLANK(Z23),"",(Z23))</f>
        <v/>
      </c>
      <c r="AA65" s="339"/>
      <c r="AB65" s="338" t="str">
        <f>IF(ISBLANK(AB23),"",(AB23))</f>
        <v/>
      </c>
      <c r="AC65" s="338"/>
      <c r="AD65" s="338"/>
      <c r="AE65" s="338"/>
      <c r="AF65" s="338"/>
      <c r="AG65" s="338"/>
      <c r="AH65" s="113" t="str">
        <f>IF(ISBLANK(AH23),"",(AH23))</f>
        <v/>
      </c>
      <c r="AI65" s="113"/>
      <c r="AJ65" s="113"/>
      <c r="AK65" s="113"/>
      <c r="AL65" s="113"/>
      <c r="AM65" s="113"/>
      <c r="AN65" s="283" t="str">
        <f>IF(ISBLANK(AN23),"",(AN23))</f>
        <v/>
      </c>
      <c r="AO65" s="283"/>
      <c r="AP65" s="283"/>
      <c r="AQ65" s="283"/>
      <c r="AR65" s="283"/>
      <c r="AS65" s="283"/>
      <c r="AT65" s="97" t="str">
        <f>IF(ISBLANK(AT23),"",(AT23))</f>
        <v/>
      </c>
      <c r="AU65" s="98"/>
      <c r="AV65" s="88"/>
      <c r="AW65" s="89"/>
      <c r="AX65" s="84"/>
      <c r="AY65" s="85"/>
      <c r="AZ65" s="85"/>
      <c r="BA65" s="85"/>
      <c r="BB65" s="85"/>
      <c r="BC65" s="85"/>
      <c r="BD65" s="86"/>
      <c r="BE65" s="87"/>
      <c r="BF65" s="84"/>
      <c r="BG65" s="85"/>
      <c r="BH65" s="85"/>
      <c r="BI65" s="85"/>
      <c r="BJ65" s="85"/>
      <c r="BK65" s="85"/>
      <c r="BL65" s="86"/>
      <c r="BM65" s="87"/>
    </row>
    <row r="66" spans="1:67" ht="13.5" customHeight="1" x14ac:dyDescent="0.15">
      <c r="B66" s="110"/>
      <c r="C66" s="111"/>
      <c r="D66" s="111"/>
      <c r="E66" s="112"/>
      <c r="F66" s="137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9"/>
      <c r="Z66" s="339"/>
      <c r="AA66" s="339"/>
      <c r="AB66" s="338"/>
      <c r="AC66" s="338"/>
      <c r="AD66" s="338"/>
      <c r="AE66" s="338"/>
      <c r="AF66" s="338"/>
      <c r="AG66" s="338"/>
      <c r="AH66" s="113"/>
      <c r="AI66" s="113"/>
      <c r="AJ66" s="113"/>
      <c r="AK66" s="113"/>
      <c r="AL66" s="113"/>
      <c r="AM66" s="113"/>
      <c r="AN66" s="283"/>
      <c r="AO66" s="283"/>
      <c r="AP66" s="283"/>
      <c r="AQ66" s="283"/>
      <c r="AR66" s="283"/>
      <c r="AS66" s="283"/>
      <c r="AT66" s="97"/>
      <c r="AU66" s="98"/>
      <c r="AV66" s="88"/>
      <c r="AW66" s="89"/>
      <c r="AX66" s="84"/>
      <c r="AY66" s="85"/>
      <c r="AZ66" s="85"/>
      <c r="BA66" s="85"/>
      <c r="BB66" s="85"/>
      <c r="BC66" s="85"/>
      <c r="BD66" s="86"/>
      <c r="BE66" s="87"/>
      <c r="BF66" s="84"/>
      <c r="BG66" s="85"/>
      <c r="BH66" s="85"/>
      <c r="BI66" s="85"/>
      <c r="BJ66" s="85"/>
      <c r="BK66" s="85"/>
      <c r="BL66" s="86"/>
      <c r="BM66" s="87"/>
    </row>
    <row r="67" spans="1:67" ht="13.5" customHeight="1" x14ac:dyDescent="0.15">
      <c r="B67" s="107" t="str">
        <f>IF(ISBLANK(B25),"",(B25))</f>
        <v/>
      </c>
      <c r="C67" s="108"/>
      <c r="D67" s="108"/>
      <c r="E67" s="109"/>
      <c r="F67" s="134" t="str">
        <f>IF(ISBLANK(F25),"",(F25))</f>
        <v/>
      </c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6"/>
      <c r="Z67" s="339" t="str">
        <f>IF(ISBLANK(Z25),"",(Z25))</f>
        <v/>
      </c>
      <c r="AA67" s="339"/>
      <c r="AB67" s="338" t="str">
        <f>IF(ISBLANK(AB25),"",(AB25))</f>
        <v/>
      </c>
      <c r="AC67" s="338"/>
      <c r="AD67" s="338"/>
      <c r="AE67" s="338"/>
      <c r="AF67" s="338"/>
      <c r="AG67" s="338"/>
      <c r="AH67" s="113" t="str">
        <f>IF(ISBLANK(AH25),"",(AH25))</f>
        <v/>
      </c>
      <c r="AI67" s="113"/>
      <c r="AJ67" s="113"/>
      <c r="AK67" s="113"/>
      <c r="AL67" s="113"/>
      <c r="AM67" s="113"/>
      <c r="AN67" s="283" t="str">
        <f>IF(ISBLANK(AN25),"",(AN25))</f>
        <v/>
      </c>
      <c r="AO67" s="283"/>
      <c r="AP67" s="283"/>
      <c r="AQ67" s="283"/>
      <c r="AR67" s="283"/>
      <c r="AS67" s="283"/>
      <c r="AT67" s="97" t="str">
        <f>IF(ISBLANK(AT25),"",(AT25))</f>
        <v/>
      </c>
      <c r="AU67" s="98"/>
      <c r="AV67" s="88"/>
      <c r="AW67" s="89"/>
      <c r="AX67" s="84"/>
      <c r="AY67" s="85"/>
      <c r="AZ67" s="85"/>
      <c r="BA67" s="85"/>
      <c r="BB67" s="85"/>
      <c r="BC67" s="85"/>
      <c r="BD67" s="86"/>
      <c r="BE67" s="87"/>
      <c r="BF67" s="84"/>
      <c r="BG67" s="85"/>
      <c r="BH67" s="85"/>
      <c r="BI67" s="85"/>
      <c r="BJ67" s="85"/>
      <c r="BK67" s="85"/>
      <c r="BL67" s="86"/>
      <c r="BM67" s="87"/>
    </row>
    <row r="68" spans="1:67" ht="13.5" customHeight="1" x14ac:dyDescent="0.15">
      <c r="B68" s="110"/>
      <c r="C68" s="111"/>
      <c r="D68" s="111"/>
      <c r="E68" s="112"/>
      <c r="F68" s="137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9"/>
      <c r="Z68" s="339"/>
      <c r="AA68" s="339"/>
      <c r="AB68" s="338"/>
      <c r="AC68" s="338"/>
      <c r="AD68" s="338"/>
      <c r="AE68" s="338"/>
      <c r="AF68" s="338"/>
      <c r="AG68" s="338"/>
      <c r="AH68" s="113"/>
      <c r="AI68" s="113"/>
      <c r="AJ68" s="113"/>
      <c r="AK68" s="113"/>
      <c r="AL68" s="113"/>
      <c r="AM68" s="113"/>
      <c r="AN68" s="283"/>
      <c r="AO68" s="283"/>
      <c r="AP68" s="283"/>
      <c r="AQ68" s="283"/>
      <c r="AR68" s="283"/>
      <c r="AS68" s="283"/>
      <c r="AT68" s="97"/>
      <c r="AU68" s="98"/>
      <c r="AV68" s="88"/>
      <c r="AW68" s="89"/>
      <c r="AX68" s="84"/>
      <c r="AY68" s="85"/>
      <c r="AZ68" s="85"/>
      <c r="BA68" s="85"/>
      <c r="BB68" s="85"/>
      <c r="BC68" s="85"/>
      <c r="BD68" s="86"/>
      <c r="BE68" s="87"/>
      <c r="BF68" s="84"/>
      <c r="BG68" s="85"/>
      <c r="BH68" s="85"/>
      <c r="BI68" s="85"/>
      <c r="BJ68" s="85"/>
      <c r="BK68" s="85"/>
      <c r="BL68" s="86"/>
      <c r="BM68" s="87"/>
    </row>
    <row r="69" spans="1:67" ht="13.5" customHeight="1" x14ac:dyDescent="0.15">
      <c r="B69" s="107" t="str">
        <f>IF(ISBLANK(B27),"",(B27))</f>
        <v/>
      </c>
      <c r="C69" s="108"/>
      <c r="D69" s="108"/>
      <c r="E69" s="109"/>
      <c r="F69" s="134" t="str">
        <f>IF(ISBLANK(F27),"",(F27))</f>
        <v/>
      </c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6"/>
      <c r="Z69" s="339" t="str">
        <f>IF(ISBLANK(Z27),"",(Z27))</f>
        <v/>
      </c>
      <c r="AA69" s="339"/>
      <c r="AB69" s="338" t="str">
        <f>IF(ISBLANK(AB27),"",(AB27))</f>
        <v/>
      </c>
      <c r="AC69" s="338"/>
      <c r="AD69" s="338"/>
      <c r="AE69" s="338"/>
      <c r="AF69" s="338"/>
      <c r="AG69" s="338"/>
      <c r="AH69" s="113" t="str">
        <f>IF(ISBLANK(AH27),"",(AH27))</f>
        <v/>
      </c>
      <c r="AI69" s="113"/>
      <c r="AJ69" s="113"/>
      <c r="AK69" s="113"/>
      <c r="AL69" s="113"/>
      <c r="AM69" s="113"/>
      <c r="AN69" s="283" t="str">
        <f>IF(ISBLANK(AN27),"",(AN27))</f>
        <v/>
      </c>
      <c r="AO69" s="283"/>
      <c r="AP69" s="283"/>
      <c r="AQ69" s="283"/>
      <c r="AR69" s="283"/>
      <c r="AS69" s="283"/>
      <c r="AT69" s="97" t="str">
        <f>IF(ISBLANK(AT27),"",(AT27))</f>
        <v/>
      </c>
      <c r="AU69" s="98"/>
      <c r="AV69" s="88"/>
      <c r="AW69" s="89"/>
      <c r="AX69" s="84"/>
      <c r="AY69" s="85"/>
      <c r="AZ69" s="85"/>
      <c r="BA69" s="85"/>
      <c r="BB69" s="85"/>
      <c r="BC69" s="85"/>
      <c r="BD69" s="86"/>
      <c r="BE69" s="87"/>
      <c r="BF69" s="84"/>
      <c r="BG69" s="85"/>
      <c r="BH69" s="85"/>
      <c r="BI69" s="85"/>
      <c r="BJ69" s="85"/>
      <c r="BK69" s="85"/>
      <c r="BL69" s="86"/>
      <c r="BM69" s="87"/>
    </row>
    <row r="70" spans="1:67" ht="13.5" customHeight="1" x14ac:dyDescent="0.15">
      <c r="B70" s="110"/>
      <c r="C70" s="111"/>
      <c r="D70" s="111"/>
      <c r="E70" s="112"/>
      <c r="F70" s="137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339"/>
      <c r="AA70" s="339"/>
      <c r="AB70" s="338"/>
      <c r="AC70" s="338"/>
      <c r="AD70" s="338"/>
      <c r="AE70" s="338"/>
      <c r="AF70" s="338"/>
      <c r="AG70" s="338"/>
      <c r="AH70" s="113"/>
      <c r="AI70" s="113"/>
      <c r="AJ70" s="113"/>
      <c r="AK70" s="113"/>
      <c r="AL70" s="113"/>
      <c r="AM70" s="113"/>
      <c r="AN70" s="283"/>
      <c r="AO70" s="283"/>
      <c r="AP70" s="283"/>
      <c r="AQ70" s="283"/>
      <c r="AR70" s="283"/>
      <c r="AS70" s="283"/>
      <c r="AT70" s="97"/>
      <c r="AU70" s="98"/>
      <c r="AV70" s="88"/>
      <c r="AW70" s="89"/>
      <c r="AX70" s="84"/>
      <c r="AY70" s="85"/>
      <c r="AZ70" s="85"/>
      <c r="BA70" s="85"/>
      <c r="BB70" s="85"/>
      <c r="BC70" s="85"/>
      <c r="BD70" s="86"/>
      <c r="BE70" s="87"/>
      <c r="BF70" s="84"/>
      <c r="BG70" s="85"/>
      <c r="BH70" s="85"/>
      <c r="BI70" s="85"/>
      <c r="BJ70" s="85"/>
      <c r="BK70" s="85"/>
      <c r="BL70" s="86"/>
      <c r="BM70" s="87"/>
    </row>
    <row r="71" spans="1:67" ht="13.5" customHeight="1" x14ac:dyDescent="0.15">
      <c r="B71" s="107" t="str">
        <f>IF(ISBLANK(B29),"",(B29))</f>
        <v/>
      </c>
      <c r="C71" s="108"/>
      <c r="D71" s="108"/>
      <c r="E71" s="109"/>
      <c r="F71" s="134" t="str">
        <f>IF(ISBLANK(F29),"",(F29))</f>
        <v/>
      </c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6"/>
      <c r="Z71" s="339" t="str">
        <f>IF(ISBLANK(Z29),"",(Z29))</f>
        <v/>
      </c>
      <c r="AA71" s="339"/>
      <c r="AB71" s="338" t="str">
        <f>IF(ISBLANK(AB29),"",(AB29))</f>
        <v/>
      </c>
      <c r="AC71" s="338"/>
      <c r="AD71" s="338"/>
      <c r="AE71" s="338"/>
      <c r="AF71" s="338"/>
      <c r="AG71" s="338"/>
      <c r="AH71" s="113" t="str">
        <f>IF(ISBLANK(AH29),"",(AH29))</f>
        <v/>
      </c>
      <c r="AI71" s="113"/>
      <c r="AJ71" s="113"/>
      <c r="AK71" s="113"/>
      <c r="AL71" s="113"/>
      <c r="AM71" s="113"/>
      <c r="AN71" s="283" t="str">
        <f>IF(ISBLANK(AN29),"",(AN29))</f>
        <v/>
      </c>
      <c r="AO71" s="283"/>
      <c r="AP71" s="283"/>
      <c r="AQ71" s="283"/>
      <c r="AR71" s="283"/>
      <c r="AS71" s="283"/>
      <c r="AT71" s="97" t="str">
        <f>IF(ISBLANK(AT29),"",(AT29))</f>
        <v/>
      </c>
      <c r="AU71" s="98"/>
      <c r="AV71" s="88"/>
      <c r="AW71" s="89"/>
      <c r="AX71" s="84"/>
      <c r="AY71" s="85"/>
      <c r="AZ71" s="85"/>
      <c r="BA71" s="85"/>
      <c r="BB71" s="85"/>
      <c r="BC71" s="85"/>
      <c r="BD71" s="86"/>
      <c r="BE71" s="87"/>
      <c r="BF71" s="84"/>
      <c r="BG71" s="85"/>
      <c r="BH71" s="85"/>
      <c r="BI71" s="85"/>
      <c r="BJ71" s="85"/>
      <c r="BK71" s="85"/>
      <c r="BL71" s="86"/>
      <c r="BM71" s="87"/>
    </row>
    <row r="72" spans="1:67" ht="13.5" customHeight="1" x14ac:dyDescent="0.15">
      <c r="B72" s="110"/>
      <c r="C72" s="111"/>
      <c r="D72" s="111"/>
      <c r="E72" s="112"/>
      <c r="F72" s="137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9"/>
      <c r="Z72" s="339"/>
      <c r="AA72" s="339"/>
      <c r="AB72" s="338"/>
      <c r="AC72" s="338"/>
      <c r="AD72" s="338"/>
      <c r="AE72" s="338"/>
      <c r="AF72" s="338"/>
      <c r="AG72" s="338"/>
      <c r="AH72" s="113"/>
      <c r="AI72" s="113"/>
      <c r="AJ72" s="113"/>
      <c r="AK72" s="113"/>
      <c r="AL72" s="113"/>
      <c r="AM72" s="113"/>
      <c r="AN72" s="283"/>
      <c r="AO72" s="283"/>
      <c r="AP72" s="283"/>
      <c r="AQ72" s="283"/>
      <c r="AR72" s="283"/>
      <c r="AS72" s="283"/>
      <c r="AT72" s="97"/>
      <c r="AU72" s="98"/>
      <c r="AV72" s="88"/>
      <c r="AW72" s="89"/>
      <c r="AX72" s="84"/>
      <c r="AY72" s="85"/>
      <c r="AZ72" s="85"/>
      <c r="BA72" s="85"/>
      <c r="BB72" s="85"/>
      <c r="BC72" s="85"/>
      <c r="BD72" s="86"/>
      <c r="BE72" s="87"/>
      <c r="BF72" s="84"/>
      <c r="BG72" s="85"/>
      <c r="BH72" s="85"/>
      <c r="BI72" s="85"/>
      <c r="BJ72" s="85"/>
      <c r="BK72" s="85"/>
      <c r="BL72" s="86"/>
      <c r="BM72" s="87"/>
    </row>
    <row r="73" spans="1:67" ht="13.5" customHeight="1" x14ac:dyDescent="0.15">
      <c r="B73" s="107" t="str">
        <f>IF(ISBLANK(B31),"",(B31))</f>
        <v/>
      </c>
      <c r="C73" s="108"/>
      <c r="D73" s="108"/>
      <c r="E73" s="109"/>
      <c r="F73" s="134" t="str">
        <f>IF(ISBLANK(F31),"",(F31))</f>
        <v/>
      </c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6"/>
      <c r="Z73" s="339" t="str">
        <f>IF(ISBLANK(Z31),"",(Z31))</f>
        <v/>
      </c>
      <c r="AA73" s="339"/>
      <c r="AB73" s="338" t="str">
        <f>IF(ISBLANK(AB31),"",(AB31))</f>
        <v/>
      </c>
      <c r="AC73" s="338"/>
      <c r="AD73" s="338"/>
      <c r="AE73" s="338"/>
      <c r="AF73" s="338"/>
      <c r="AG73" s="338"/>
      <c r="AH73" s="113" t="str">
        <f>IF(ISBLANK(AH31),"",(AH31))</f>
        <v/>
      </c>
      <c r="AI73" s="113"/>
      <c r="AJ73" s="113"/>
      <c r="AK73" s="113"/>
      <c r="AL73" s="113"/>
      <c r="AM73" s="113"/>
      <c r="AN73" s="283" t="str">
        <f>IF(ISBLANK(AN31),"",(AN31))</f>
        <v/>
      </c>
      <c r="AO73" s="283"/>
      <c r="AP73" s="283"/>
      <c r="AQ73" s="283"/>
      <c r="AR73" s="283"/>
      <c r="AS73" s="283"/>
      <c r="AT73" s="97" t="str">
        <f>IF(ISBLANK(AT31),"",(AT31))</f>
        <v/>
      </c>
      <c r="AU73" s="98"/>
      <c r="AV73" s="88"/>
      <c r="AW73" s="89"/>
      <c r="AX73" s="84"/>
      <c r="AY73" s="85"/>
      <c r="AZ73" s="85"/>
      <c r="BA73" s="85"/>
      <c r="BB73" s="85"/>
      <c r="BC73" s="85"/>
      <c r="BD73" s="86"/>
      <c r="BE73" s="87"/>
      <c r="BF73" s="84"/>
      <c r="BG73" s="85"/>
      <c r="BH73" s="85"/>
      <c r="BI73" s="85"/>
      <c r="BJ73" s="85"/>
      <c r="BK73" s="85"/>
      <c r="BL73" s="86"/>
      <c r="BM73" s="87"/>
    </row>
    <row r="74" spans="1:67" ht="13.5" customHeight="1" x14ac:dyDescent="0.15">
      <c r="B74" s="110"/>
      <c r="C74" s="111"/>
      <c r="D74" s="111"/>
      <c r="E74" s="112"/>
      <c r="F74" s="137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9"/>
      <c r="Z74" s="339"/>
      <c r="AA74" s="339"/>
      <c r="AB74" s="338"/>
      <c r="AC74" s="338"/>
      <c r="AD74" s="338"/>
      <c r="AE74" s="338"/>
      <c r="AF74" s="338"/>
      <c r="AG74" s="338"/>
      <c r="AH74" s="113"/>
      <c r="AI74" s="113"/>
      <c r="AJ74" s="113"/>
      <c r="AK74" s="113"/>
      <c r="AL74" s="113"/>
      <c r="AM74" s="113"/>
      <c r="AN74" s="283"/>
      <c r="AO74" s="283"/>
      <c r="AP74" s="283"/>
      <c r="AQ74" s="283"/>
      <c r="AR74" s="283"/>
      <c r="AS74" s="283"/>
      <c r="AT74" s="97"/>
      <c r="AU74" s="98"/>
      <c r="AV74" s="88"/>
      <c r="AW74" s="89"/>
      <c r="AX74" s="84"/>
      <c r="AY74" s="85"/>
      <c r="AZ74" s="85"/>
      <c r="BA74" s="85"/>
      <c r="BB74" s="85"/>
      <c r="BC74" s="85"/>
      <c r="BD74" s="86"/>
      <c r="BE74" s="87"/>
      <c r="BF74" s="84"/>
      <c r="BG74" s="85"/>
      <c r="BH74" s="85"/>
      <c r="BI74" s="85"/>
      <c r="BJ74" s="85"/>
      <c r="BK74" s="85"/>
      <c r="BL74" s="86"/>
      <c r="BM74" s="87"/>
    </row>
    <row r="75" spans="1:67" ht="13.5" customHeight="1" x14ac:dyDescent="0.15">
      <c r="B75" s="18"/>
      <c r="C75" s="18"/>
      <c r="D75" s="18"/>
      <c r="E75" s="18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70"/>
      <c r="AA75" s="70"/>
      <c r="AB75" s="72"/>
      <c r="AC75" s="72"/>
      <c r="AD75" s="72"/>
      <c r="AE75" s="72"/>
      <c r="AF75" s="72"/>
      <c r="AG75" s="72"/>
      <c r="AH75" s="73"/>
      <c r="AI75" s="73"/>
      <c r="AJ75" s="73"/>
      <c r="AK75" s="73"/>
      <c r="AL75" s="73"/>
      <c r="AM75" s="73"/>
      <c r="AN75" s="74"/>
      <c r="AO75" s="74"/>
      <c r="AP75" s="74"/>
      <c r="AQ75" s="74"/>
      <c r="AR75" s="74"/>
      <c r="AS75" s="74"/>
      <c r="AT75" s="71"/>
      <c r="AU75" s="71"/>
      <c r="AV75" s="37"/>
      <c r="AW75" s="285" t="s">
        <v>82</v>
      </c>
      <c r="AX75" s="286"/>
      <c r="AY75" s="286"/>
      <c r="AZ75" s="287"/>
      <c r="BA75" s="288" t="s">
        <v>83</v>
      </c>
      <c r="BB75" s="289"/>
      <c r="BC75" s="289"/>
      <c r="BD75" s="290"/>
      <c r="BE75" s="288" t="s">
        <v>64</v>
      </c>
      <c r="BF75" s="289"/>
      <c r="BG75" s="289"/>
      <c r="BH75" s="290"/>
      <c r="BI75" s="288" t="s">
        <v>63</v>
      </c>
      <c r="BJ75" s="289"/>
      <c r="BK75" s="289"/>
      <c r="BL75" s="290"/>
      <c r="BM75" s="18"/>
    </row>
    <row r="76" spans="1:67" ht="13.5" customHeight="1" x14ac:dyDescent="0.15">
      <c r="B76" s="16" t="s">
        <v>18</v>
      </c>
      <c r="V76" s="350" t="s">
        <v>75</v>
      </c>
      <c r="W76" s="351"/>
      <c r="X76" s="351"/>
      <c r="Y76" s="351"/>
      <c r="Z76" s="351"/>
      <c r="AA76" s="352"/>
      <c r="AB76" s="305">
        <f>IF(ISBLANK($AB$34),"",($AB$34))</f>
        <v>0</v>
      </c>
      <c r="AC76" s="305"/>
      <c r="AD76" s="305"/>
      <c r="AE76" s="305"/>
      <c r="AF76" s="305"/>
      <c r="AG76" s="305"/>
      <c r="AH76" s="320" t="s">
        <v>47</v>
      </c>
      <c r="AI76" s="320"/>
      <c r="AJ76" s="320"/>
      <c r="AK76" s="320"/>
      <c r="AL76" s="320"/>
      <c r="AM76" s="320"/>
      <c r="AN76" s="305" t="str">
        <f>IF(ISBLANK($AN$34),"",($AN$34))</f>
        <v/>
      </c>
      <c r="AO76" s="305"/>
      <c r="AP76" s="305"/>
      <c r="AQ76" s="305"/>
      <c r="AR76" s="305"/>
      <c r="AS76" s="305"/>
      <c r="AT76" s="18"/>
      <c r="AU76" s="18"/>
      <c r="AV76" s="39"/>
      <c r="AW76" s="40"/>
      <c r="AX76" s="41"/>
      <c r="AY76" s="41"/>
      <c r="AZ76" s="41"/>
      <c r="BA76" s="42"/>
      <c r="BB76" s="41"/>
      <c r="BC76" s="41"/>
      <c r="BD76" s="41"/>
      <c r="BE76" s="42"/>
      <c r="BF76" s="41"/>
      <c r="BG76" s="41"/>
      <c r="BH76" s="41"/>
      <c r="BI76" s="42"/>
      <c r="BJ76" s="41"/>
      <c r="BK76" s="41"/>
      <c r="BL76" s="43"/>
    </row>
    <row r="77" spans="1:67" ht="13.5" customHeight="1" x14ac:dyDescent="0.15">
      <c r="B77" s="16" t="s">
        <v>35</v>
      </c>
      <c r="V77" s="353"/>
      <c r="W77" s="354"/>
      <c r="X77" s="354"/>
      <c r="Y77" s="354"/>
      <c r="Z77" s="354"/>
      <c r="AA77" s="355"/>
      <c r="AB77" s="306"/>
      <c r="AC77" s="306"/>
      <c r="AD77" s="306"/>
      <c r="AE77" s="306"/>
      <c r="AF77" s="306"/>
      <c r="AG77" s="306"/>
      <c r="AH77" s="321" t="s">
        <v>48</v>
      </c>
      <c r="AI77" s="321"/>
      <c r="AJ77" s="322"/>
      <c r="AK77" s="323">
        <v>10</v>
      </c>
      <c r="AL77" s="322"/>
      <c r="AM77" s="62" t="s">
        <v>49</v>
      </c>
      <c r="AN77" s="306"/>
      <c r="AO77" s="306"/>
      <c r="AP77" s="306"/>
      <c r="AQ77" s="306"/>
      <c r="AR77" s="306"/>
      <c r="AS77" s="306"/>
      <c r="AT77" s="18"/>
      <c r="AU77" s="38"/>
      <c r="AV77" s="45"/>
      <c r="AW77" s="46"/>
      <c r="AX77" s="2"/>
      <c r="AY77" s="2"/>
      <c r="AZ77" s="2"/>
      <c r="BA77" s="47"/>
      <c r="BB77" s="2"/>
      <c r="BC77" s="2"/>
      <c r="BD77" s="2"/>
      <c r="BE77" s="47"/>
      <c r="BF77" s="2"/>
      <c r="BG77" s="2"/>
      <c r="BH77" s="2"/>
      <c r="BI77" s="47"/>
      <c r="BJ77" s="2"/>
      <c r="BK77" s="2"/>
      <c r="BL77" s="48"/>
      <c r="BM77" s="44"/>
      <c r="BO77" s="9"/>
    </row>
    <row r="78" spans="1:67" ht="13.5" customHeight="1" x14ac:dyDescent="0.15">
      <c r="B78" s="16" t="s">
        <v>36</v>
      </c>
      <c r="V78" s="344" t="s">
        <v>73</v>
      </c>
      <c r="W78" s="345"/>
      <c r="X78" s="345"/>
      <c r="Y78" s="345"/>
      <c r="Z78" s="345"/>
      <c r="AA78" s="345"/>
      <c r="AB78" s="307">
        <f>IF(ISBLANK($AB$36),"",($AB$36))</f>
        <v>0</v>
      </c>
      <c r="AC78" s="307"/>
      <c r="AD78" s="307"/>
      <c r="AE78" s="307"/>
      <c r="AF78" s="307"/>
      <c r="AG78" s="307"/>
      <c r="AH78" s="324" t="s">
        <v>47</v>
      </c>
      <c r="AI78" s="324"/>
      <c r="AJ78" s="324"/>
      <c r="AK78" s="324"/>
      <c r="AL78" s="324"/>
      <c r="AM78" s="324"/>
      <c r="AN78" s="307" t="str">
        <f>IF(ISBLANK($AN$36),"",($AN$36))</f>
        <v/>
      </c>
      <c r="AO78" s="307"/>
      <c r="AP78" s="307"/>
      <c r="AQ78" s="307"/>
      <c r="AR78" s="307"/>
      <c r="AS78" s="307"/>
      <c r="AT78" s="18"/>
      <c r="AU78" s="18"/>
      <c r="AV78" s="45"/>
      <c r="AW78" s="46"/>
      <c r="AX78" s="2"/>
      <c r="AY78" s="2"/>
      <c r="AZ78" s="2"/>
      <c r="BA78" s="47"/>
      <c r="BB78" s="2"/>
      <c r="BC78" s="2"/>
      <c r="BD78" s="2"/>
      <c r="BE78" s="47"/>
      <c r="BF78" s="2"/>
      <c r="BG78" s="2"/>
      <c r="BH78" s="2"/>
      <c r="BI78" s="47"/>
      <c r="BJ78" s="2"/>
      <c r="BK78" s="2"/>
      <c r="BL78" s="48"/>
      <c r="BM78" s="44"/>
    </row>
    <row r="79" spans="1:67" ht="13.5" customHeight="1" x14ac:dyDescent="0.15">
      <c r="A79" s="1" t="s">
        <v>21</v>
      </c>
      <c r="B79" s="348" t="s">
        <v>22</v>
      </c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R79" s="349"/>
      <c r="S79" s="349"/>
      <c r="T79" s="349"/>
      <c r="U79" s="349"/>
      <c r="V79" s="346"/>
      <c r="W79" s="347"/>
      <c r="X79" s="347"/>
      <c r="Y79" s="347"/>
      <c r="Z79" s="347"/>
      <c r="AA79" s="347"/>
      <c r="AB79" s="306"/>
      <c r="AC79" s="306"/>
      <c r="AD79" s="306"/>
      <c r="AE79" s="306"/>
      <c r="AF79" s="306"/>
      <c r="AG79" s="306"/>
      <c r="AH79" s="325" t="s">
        <v>48</v>
      </c>
      <c r="AI79" s="325"/>
      <c r="AJ79" s="326"/>
      <c r="AK79" s="64" t="s">
        <v>53</v>
      </c>
      <c r="AL79" s="64">
        <v>8</v>
      </c>
      <c r="AM79" s="63" t="s">
        <v>49</v>
      </c>
      <c r="AN79" s="306"/>
      <c r="AO79" s="306"/>
      <c r="AP79" s="306"/>
      <c r="AQ79" s="306"/>
      <c r="AR79" s="306"/>
      <c r="AS79" s="306"/>
      <c r="AT79" s="18"/>
      <c r="AU79" s="18"/>
      <c r="AV79" s="45"/>
      <c r="AW79" s="49"/>
      <c r="AX79" s="50"/>
      <c r="AY79" s="50"/>
      <c r="AZ79" s="50"/>
      <c r="BA79" s="51"/>
      <c r="BB79" s="50"/>
      <c r="BC79" s="50"/>
      <c r="BD79" s="50"/>
      <c r="BE79" s="51"/>
      <c r="BF79" s="50"/>
      <c r="BG79" s="50"/>
      <c r="BH79" s="50"/>
      <c r="BI79" s="51"/>
      <c r="BJ79" s="50"/>
      <c r="BK79" s="50"/>
      <c r="BL79" s="52"/>
      <c r="BM79" s="44"/>
    </row>
    <row r="80" spans="1:67" ht="13.5" customHeight="1" x14ac:dyDescent="0.15">
      <c r="B80" s="388"/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378" t="s">
        <v>54</v>
      </c>
      <c r="W80" s="357"/>
      <c r="X80" s="357"/>
      <c r="Y80" s="357"/>
      <c r="Z80" s="357"/>
      <c r="AA80" s="357"/>
      <c r="AB80" s="307">
        <f>IF(ISBLANK($AB$38),"",($AB$38))</f>
        <v>0</v>
      </c>
      <c r="AC80" s="307"/>
      <c r="AD80" s="307"/>
      <c r="AE80" s="307"/>
      <c r="AF80" s="307"/>
      <c r="AG80" s="307"/>
      <c r="AH80" s="303" t="s">
        <v>55</v>
      </c>
      <c r="AI80" s="303"/>
      <c r="AJ80" s="303"/>
      <c r="AK80" s="303"/>
      <c r="AL80" s="303"/>
      <c r="AM80" s="303"/>
      <c r="AN80" s="307" t="e">
        <f>IF(ISBLANK($AN$38),"",($AN$38))</f>
        <v>#VALUE!</v>
      </c>
      <c r="AO80" s="307"/>
      <c r="AP80" s="307"/>
      <c r="AQ80" s="307"/>
      <c r="AR80" s="307"/>
      <c r="AS80" s="307"/>
      <c r="AT80" s="18"/>
      <c r="AU80" s="18"/>
      <c r="AV80" s="45"/>
      <c r="AW80" s="291"/>
      <c r="AX80" s="292"/>
      <c r="AY80" s="292"/>
      <c r="AZ80" s="293"/>
      <c r="BA80" s="288"/>
      <c r="BB80" s="289"/>
      <c r="BC80" s="289"/>
      <c r="BD80" s="290"/>
      <c r="BE80" s="75"/>
      <c r="BF80" s="76"/>
      <c r="BG80" s="76"/>
      <c r="BH80" s="77"/>
      <c r="BI80" s="288" t="s">
        <v>62</v>
      </c>
      <c r="BJ80" s="289"/>
      <c r="BK80" s="289"/>
      <c r="BL80" s="290"/>
      <c r="BM80" s="44"/>
    </row>
    <row r="81" spans="2:65" ht="13.5" customHeight="1" x14ac:dyDescent="0.15">
      <c r="B81" s="388"/>
      <c r="C81" s="266"/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266"/>
      <c r="T81" s="266"/>
      <c r="U81" s="266"/>
      <c r="V81" s="378"/>
      <c r="W81" s="357"/>
      <c r="X81" s="357"/>
      <c r="Y81" s="357"/>
      <c r="Z81" s="357"/>
      <c r="AA81" s="357"/>
      <c r="AB81" s="306"/>
      <c r="AC81" s="306"/>
      <c r="AD81" s="306"/>
      <c r="AE81" s="306"/>
      <c r="AF81" s="306"/>
      <c r="AG81" s="306"/>
      <c r="AH81" s="303"/>
      <c r="AI81" s="303"/>
      <c r="AJ81" s="303"/>
      <c r="AK81" s="303"/>
      <c r="AL81" s="303"/>
      <c r="AM81" s="303"/>
      <c r="AN81" s="306"/>
      <c r="AO81" s="306"/>
      <c r="AP81" s="306"/>
      <c r="AQ81" s="306"/>
      <c r="AR81" s="306"/>
      <c r="AS81" s="306"/>
      <c r="AT81" s="18"/>
      <c r="AU81" s="18"/>
      <c r="AV81" s="3"/>
      <c r="AW81" s="40"/>
      <c r="AX81" s="41"/>
      <c r="AY81" s="41"/>
      <c r="AZ81" s="41"/>
      <c r="BA81" s="42"/>
      <c r="BB81" s="41"/>
      <c r="BC81" s="41"/>
      <c r="BD81" s="41"/>
      <c r="BE81" s="42"/>
      <c r="BF81" s="41"/>
      <c r="BG81" s="41"/>
      <c r="BH81" s="41"/>
      <c r="BI81" s="42"/>
      <c r="BJ81" s="41"/>
      <c r="BK81" s="41"/>
      <c r="BL81" s="43"/>
      <c r="BM81" s="44"/>
    </row>
    <row r="82" spans="2:65" ht="14.25" customHeight="1" x14ac:dyDescent="0.15">
      <c r="B82" s="384"/>
      <c r="C82" s="385"/>
      <c r="D82" s="385"/>
      <c r="E82" s="385"/>
      <c r="F82" s="385"/>
      <c r="G82" s="385"/>
      <c r="H82" s="385"/>
      <c r="I82" s="385"/>
      <c r="J82" s="385"/>
      <c r="K82" s="385"/>
      <c r="L82" s="385"/>
      <c r="M82" s="385"/>
      <c r="N82" s="385"/>
      <c r="O82" s="385"/>
      <c r="P82" s="385"/>
      <c r="Q82" s="385"/>
      <c r="R82" s="385"/>
      <c r="S82" s="385"/>
      <c r="T82" s="385"/>
      <c r="U82" s="385"/>
      <c r="V82" s="375" t="s">
        <v>56</v>
      </c>
      <c r="W82" s="357"/>
      <c r="X82" s="357"/>
      <c r="Y82" s="357"/>
      <c r="Z82" s="357"/>
      <c r="AA82" s="357"/>
      <c r="AB82" s="307" t="str">
        <f>IF(ISBLANK($AB$40),"",($AB$40))</f>
        <v/>
      </c>
      <c r="AC82" s="307"/>
      <c r="AD82" s="307"/>
      <c r="AE82" s="307"/>
      <c r="AF82" s="307"/>
      <c r="AG82" s="307"/>
      <c r="AH82" s="303" t="s">
        <v>57</v>
      </c>
      <c r="AI82" s="303"/>
      <c r="AJ82" s="303"/>
      <c r="AK82" s="303"/>
      <c r="AL82" s="303"/>
      <c r="AM82" s="303"/>
      <c r="AN82" s="307" t="e">
        <f>IF(ISBLANK($AN$40),"",($AN$40))</f>
        <v>#VALUE!</v>
      </c>
      <c r="AO82" s="307"/>
      <c r="AP82" s="307"/>
      <c r="AQ82" s="307"/>
      <c r="AR82" s="307"/>
      <c r="AS82" s="307"/>
      <c r="AT82" s="3"/>
      <c r="AU82" s="3"/>
      <c r="AV82" s="3"/>
      <c r="AW82" s="46"/>
      <c r="AX82" s="2"/>
      <c r="AY82" s="2"/>
      <c r="AZ82" s="2"/>
      <c r="BA82" s="47"/>
      <c r="BB82" s="2"/>
      <c r="BC82" s="2"/>
      <c r="BD82" s="2"/>
      <c r="BE82" s="47"/>
      <c r="BF82" s="2"/>
      <c r="BG82" s="2"/>
      <c r="BH82" s="2"/>
      <c r="BI82" s="47"/>
      <c r="BJ82" s="2"/>
      <c r="BK82" s="2"/>
      <c r="BL82" s="48"/>
    </row>
    <row r="83" spans="2:65" ht="14.25" x14ac:dyDescent="0.15">
      <c r="B83" s="53" t="s">
        <v>61</v>
      </c>
      <c r="V83" s="376"/>
      <c r="W83" s="377"/>
      <c r="X83" s="377"/>
      <c r="Y83" s="377"/>
      <c r="Z83" s="377"/>
      <c r="AA83" s="377"/>
      <c r="AB83" s="315"/>
      <c r="AC83" s="315"/>
      <c r="AD83" s="315"/>
      <c r="AE83" s="315"/>
      <c r="AF83" s="315"/>
      <c r="AG83" s="315"/>
      <c r="AH83" s="304"/>
      <c r="AI83" s="304"/>
      <c r="AJ83" s="304"/>
      <c r="AK83" s="304"/>
      <c r="AL83" s="304"/>
      <c r="AM83" s="304"/>
      <c r="AN83" s="315"/>
      <c r="AO83" s="315"/>
      <c r="AP83" s="315"/>
      <c r="AQ83" s="315"/>
      <c r="AR83" s="315"/>
      <c r="AS83" s="315"/>
      <c r="AT83" s="3"/>
      <c r="AU83" s="3"/>
      <c r="AV83" s="3"/>
      <c r="AW83" s="46"/>
      <c r="AX83" s="2"/>
      <c r="AY83" s="2"/>
      <c r="AZ83" s="2"/>
      <c r="BA83" s="47"/>
      <c r="BB83" s="2"/>
      <c r="BC83" s="2"/>
      <c r="BD83" s="2"/>
      <c r="BE83" s="47"/>
      <c r="BF83" s="2"/>
      <c r="BG83" s="2"/>
      <c r="BH83" s="2"/>
      <c r="BI83" s="47"/>
      <c r="BJ83" s="2"/>
      <c r="BK83" s="2"/>
      <c r="BL83" s="48"/>
    </row>
    <row r="84" spans="2:65" ht="17.25" x14ac:dyDescent="0.15">
      <c r="B84" s="53"/>
      <c r="V84" s="6"/>
      <c r="W84" s="6"/>
      <c r="X84" s="6"/>
      <c r="Y84" s="6"/>
      <c r="Z84" s="6"/>
      <c r="AA84" s="6"/>
      <c r="AB84" s="54"/>
      <c r="AC84" s="54"/>
      <c r="AD84" s="54"/>
      <c r="AE84" s="54"/>
      <c r="AF84" s="54"/>
      <c r="AG84" s="54"/>
      <c r="AH84" s="6"/>
      <c r="AI84" s="6"/>
      <c r="AJ84" s="6"/>
      <c r="AK84" s="6"/>
      <c r="AL84" s="6"/>
      <c r="AM84" s="6"/>
      <c r="AN84" s="54"/>
      <c r="AO84" s="54"/>
      <c r="AP84" s="54"/>
      <c r="AQ84" s="54"/>
      <c r="AR84" s="54"/>
      <c r="AS84" s="54"/>
      <c r="AT84" s="3"/>
      <c r="AU84" s="3"/>
      <c r="AV84" s="3"/>
      <c r="AW84" s="49"/>
      <c r="AX84" s="50"/>
      <c r="AY84" s="50"/>
      <c r="AZ84" s="50"/>
      <c r="BA84" s="51"/>
      <c r="BB84" s="50"/>
      <c r="BC84" s="50"/>
      <c r="BD84" s="50"/>
      <c r="BE84" s="51"/>
      <c r="BF84" s="50"/>
      <c r="BG84" s="50"/>
      <c r="BH84" s="50"/>
      <c r="BI84" s="51"/>
      <c r="BJ84" s="50"/>
      <c r="BK84" s="50"/>
      <c r="BL84" s="52"/>
    </row>
    <row r="85" spans="2:65" x14ac:dyDescent="0.15">
      <c r="B85" s="2" t="s">
        <v>44</v>
      </c>
      <c r="C85" s="177" t="s">
        <v>33</v>
      </c>
      <c r="D85" s="178"/>
      <c r="E85" s="178"/>
      <c r="F85" s="89"/>
      <c r="H85" s="1" t="s">
        <v>34</v>
      </c>
      <c r="AT85" s="2" t="s">
        <v>10</v>
      </c>
      <c r="BA85" s="226" t="str">
        <f>IF(ISBLANK($BA$1),"",(BA1))</f>
        <v/>
      </c>
      <c r="BB85" s="226"/>
      <c r="BC85" s="226"/>
      <c r="BD85" s="226"/>
      <c r="BE85" s="226"/>
      <c r="BF85" s="226"/>
      <c r="BG85" s="226"/>
      <c r="BH85" s="226"/>
      <c r="BI85" s="226"/>
    </row>
    <row r="86" spans="2:65" ht="14.25" thickBot="1" x14ac:dyDescent="0.2">
      <c r="AO86" s="2" t="s">
        <v>13</v>
      </c>
      <c r="AV86" s="259" t="str">
        <f>$AV$2</f>
        <v>大臣</v>
      </c>
      <c r="AW86" s="260"/>
      <c r="AY86" s="259" t="str">
        <f>$AY$2</f>
        <v>特定</v>
      </c>
      <c r="AZ86" s="260"/>
    </row>
    <row r="87" spans="2:65" ht="13.5" customHeight="1" thickTop="1" x14ac:dyDescent="0.15">
      <c r="U87" s="183" t="s">
        <v>17</v>
      </c>
      <c r="V87" s="184"/>
      <c r="W87" s="184"/>
      <c r="X87" s="184"/>
      <c r="Y87" s="184"/>
      <c r="Z87" s="184"/>
      <c r="AA87" s="184"/>
      <c r="AB87" s="184"/>
      <c r="AC87" s="184"/>
      <c r="AD87" s="184"/>
      <c r="AE87" s="185"/>
      <c r="AF87" s="182" t="s">
        <v>16</v>
      </c>
      <c r="AG87" s="182"/>
      <c r="AH87" s="182"/>
      <c r="AI87" s="182"/>
      <c r="AJ87" s="182"/>
      <c r="AK87" s="182"/>
      <c r="AL87" s="182"/>
      <c r="AM87" s="6"/>
      <c r="AO87" s="2" t="s">
        <v>14</v>
      </c>
      <c r="AV87" s="260"/>
      <c r="AW87" s="260"/>
      <c r="AY87" s="260"/>
      <c r="AZ87" s="260"/>
      <c r="BB87" s="53" t="s">
        <v>12</v>
      </c>
      <c r="BC87" s="261" t="str">
        <f>IF(ISBLANK($BC$3),"",($BC$3))</f>
        <v/>
      </c>
      <c r="BD87" s="261"/>
      <c r="BE87" s="261"/>
      <c r="BF87" s="261"/>
      <c r="BG87" s="261"/>
      <c r="BH87" s="53" t="s">
        <v>11</v>
      </c>
    </row>
    <row r="88" spans="2:65" ht="13.5" customHeight="1" thickBot="1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U88" s="186"/>
      <c r="V88" s="187"/>
      <c r="W88" s="187"/>
      <c r="X88" s="187"/>
      <c r="Y88" s="187"/>
      <c r="Z88" s="187"/>
      <c r="AA88" s="187"/>
      <c r="AB88" s="187"/>
      <c r="AC88" s="187"/>
      <c r="AD88" s="187"/>
      <c r="AE88" s="188"/>
      <c r="AF88" s="182"/>
      <c r="AG88" s="182"/>
      <c r="AH88" s="182"/>
      <c r="AI88" s="182"/>
      <c r="AJ88" s="182"/>
      <c r="AK88" s="182"/>
      <c r="AL88" s="182"/>
      <c r="AM88" s="6"/>
      <c r="AO88" s="25" t="str">
        <f>AO46</f>
        <v>適格請求書発行者登録番号</v>
      </c>
      <c r="AP88" s="55"/>
      <c r="AQ88" s="55"/>
      <c r="AR88" s="55"/>
      <c r="AS88" s="55"/>
      <c r="AT88" s="55"/>
      <c r="AU88" s="55"/>
      <c r="AV88" s="55"/>
      <c r="AW88" s="55"/>
      <c r="AX88" s="55"/>
      <c r="AY88" s="169" t="str">
        <f>IF(ISBLANK($AY$4),"",($AY$4))</f>
        <v>T</v>
      </c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</row>
    <row r="89" spans="2:65" ht="24.95" customHeight="1" thickTop="1" x14ac:dyDescent="0.15">
      <c r="B89" s="407" t="s">
        <v>59</v>
      </c>
      <c r="C89" s="407"/>
      <c r="D89" s="407"/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07"/>
      <c r="P89" s="407"/>
      <c r="R89" s="1" t="s">
        <v>15</v>
      </c>
      <c r="AQ89" s="2" t="s">
        <v>1</v>
      </c>
    </row>
    <row r="90" spans="2:65" ht="5.0999999999999996" customHeight="1" x14ac:dyDescent="0.15">
      <c r="AQ90" s="2"/>
    </row>
    <row r="91" spans="2:65" ht="24.95" customHeight="1" x14ac:dyDescent="0.15">
      <c r="AQ91" s="2" t="s">
        <v>2</v>
      </c>
      <c r="BL91" s="294" t="s">
        <v>81</v>
      </c>
      <c r="BM91" s="294"/>
    </row>
    <row r="92" spans="2:65" ht="5.0999999999999996" customHeight="1" x14ac:dyDescent="0.15">
      <c r="AF92" s="6"/>
      <c r="AG92" s="6"/>
      <c r="AH92" s="6"/>
      <c r="AI92" s="6"/>
      <c r="AJ92" s="6"/>
      <c r="AK92" s="6"/>
      <c r="AL92" s="6"/>
      <c r="AM92" s="6"/>
      <c r="AN92" s="6"/>
      <c r="AO92" s="6"/>
      <c r="AQ92" s="2"/>
      <c r="BL92" s="294"/>
      <c r="BM92" s="294"/>
    </row>
    <row r="93" spans="2:65" ht="24.95" customHeight="1" x14ac:dyDescent="0.15">
      <c r="AF93" s="6"/>
      <c r="AG93" s="6"/>
      <c r="AH93" s="56"/>
      <c r="AI93" s="56"/>
      <c r="AJ93" s="56"/>
      <c r="AK93" s="56"/>
      <c r="AL93" s="56"/>
      <c r="AM93" s="56"/>
      <c r="AN93" s="6"/>
      <c r="AO93" s="6"/>
      <c r="AQ93" s="2" t="s">
        <v>3</v>
      </c>
    </row>
    <row r="94" spans="2:65" x14ac:dyDescent="0.15">
      <c r="B94" s="396" t="s">
        <v>39</v>
      </c>
      <c r="C94" s="397"/>
      <c r="D94" s="397"/>
      <c r="E94" s="397"/>
      <c r="F94" s="397"/>
      <c r="G94" s="397"/>
      <c r="H94" s="397"/>
      <c r="I94" s="398"/>
      <c r="J94" s="308" t="s">
        <v>38</v>
      </c>
      <c r="K94" s="309"/>
      <c r="L94" s="309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309"/>
      <c r="X94" s="309"/>
      <c r="Y94" s="309"/>
      <c r="Z94" s="309"/>
      <c r="AA94" s="309"/>
      <c r="AB94" s="309"/>
      <c r="AC94" s="309"/>
      <c r="AD94" s="309"/>
      <c r="AE94" s="309"/>
      <c r="AF94" s="309"/>
      <c r="AG94" s="310"/>
      <c r="AH94" s="165" t="s">
        <v>6</v>
      </c>
      <c r="AI94" s="165"/>
      <c r="AJ94" s="165"/>
      <c r="AK94" s="165"/>
      <c r="AL94" s="165"/>
      <c r="AM94" s="165"/>
      <c r="AN94" s="308" t="s">
        <v>70</v>
      </c>
      <c r="AO94" s="309"/>
      <c r="AP94" s="309"/>
      <c r="AQ94" s="309"/>
      <c r="AR94" s="309"/>
      <c r="AS94" s="310"/>
      <c r="AT94" s="140" t="s">
        <v>80</v>
      </c>
      <c r="AU94" s="141"/>
      <c r="AV94" s="141"/>
      <c r="AW94" s="141"/>
      <c r="AX94" s="142"/>
      <c r="BK94" s="9"/>
    </row>
    <row r="95" spans="2:65" x14ac:dyDescent="0.15">
      <c r="B95" s="117" t="str">
        <f t="shared" ref="B95:J95" si="1">IF(ISBLANK(B11),"",(B11))</f>
        <v/>
      </c>
      <c r="C95" s="118"/>
      <c r="D95" s="118"/>
      <c r="E95" s="118"/>
      <c r="F95" s="118"/>
      <c r="G95" s="118"/>
      <c r="H95" s="118"/>
      <c r="I95" s="119"/>
      <c r="J95" s="379" t="str">
        <f t="shared" si="1"/>
        <v/>
      </c>
      <c r="K95" s="333"/>
      <c r="L95" s="333"/>
      <c r="M95" s="333"/>
      <c r="N95" s="333"/>
      <c r="O95" s="333"/>
      <c r="P95" s="333"/>
      <c r="Q95" s="333"/>
      <c r="R95" s="333"/>
      <c r="S95" s="333"/>
      <c r="T95" s="333"/>
      <c r="U95" s="333"/>
      <c r="V95" s="333"/>
      <c r="W95" s="333"/>
      <c r="X95" s="333"/>
      <c r="Y95" s="333"/>
      <c r="Z95" s="333"/>
      <c r="AA95" s="333"/>
      <c r="AB95" s="333"/>
      <c r="AC95" s="333"/>
      <c r="AD95" s="333"/>
      <c r="AE95" s="333"/>
      <c r="AF95" s="333"/>
      <c r="AG95" s="380"/>
      <c r="AH95" s="117" t="str">
        <f>IF(ISBLANK(AH11),"",(AH11))</f>
        <v/>
      </c>
      <c r="AI95" s="118"/>
      <c r="AJ95" s="118"/>
      <c r="AK95" s="118"/>
      <c r="AL95" s="118"/>
      <c r="AM95" s="119"/>
      <c r="AN95" s="311" t="str">
        <f>IF(ISBLANK(AN11),"",(AN11))</f>
        <v/>
      </c>
      <c r="AO95" s="312"/>
      <c r="AP95" s="312"/>
      <c r="AQ95" s="312"/>
      <c r="AR95" s="312"/>
      <c r="AS95" s="119"/>
      <c r="AT95" s="161" t="str">
        <f>IF(ISBLANK(AT11),"",(AT11))</f>
        <v/>
      </c>
      <c r="AU95" s="115"/>
      <c r="AV95" s="115"/>
      <c r="AW95" s="115"/>
      <c r="AX95" s="162"/>
    </row>
    <row r="96" spans="2:65" x14ac:dyDescent="0.15">
      <c r="B96" s="158"/>
      <c r="C96" s="159"/>
      <c r="D96" s="159"/>
      <c r="E96" s="159"/>
      <c r="F96" s="159"/>
      <c r="G96" s="159"/>
      <c r="H96" s="159"/>
      <c r="I96" s="160"/>
      <c r="J96" s="381"/>
      <c r="K96" s="382"/>
      <c r="L96" s="382"/>
      <c r="M96" s="382"/>
      <c r="N96" s="382"/>
      <c r="O96" s="382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  <c r="AA96" s="382"/>
      <c r="AB96" s="382"/>
      <c r="AC96" s="382"/>
      <c r="AD96" s="382"/>
      <c r="AE96" s="382"/>
      <c r="AF96" s="382"/>
      <c r="AG96" s="383"/>
      <c r="AH96" s="166"/>
      <c r="AI96" s="167"/>
      <c r="AJ96" s="167"/>
      <c r="AK96" s="167"/>
      <c r="AL96" s="167"/>
      <c r="AM96" s="168"/>
      <c r="AN96" s="313"/>
      <c r="AO96" s="314"/>
      <c r="AP96" s="314"/>
      <c r="AQ96" s="314"/>
      <c r="AR96" s="314"/>
      <c r="AS96" s="168"/>
      <c r="AT96" s="120"/>
      <c r="AU96" s="121"/>
      <c r="AV96" s="121"/>
      <c r="AW96" s="121"/>
      <c r="AX96" s="122"/>
    </row>
    <row r="97" spans="2:65" ht="9.9499999999999993" customHeight="1" x14ac:dyDescent="0.15">
      <c r="B97" s="401" t="s">
        <v>78</v>
      </c>
      <c r="C97" s="402"/>
      <c r="D97" s="402"/>
      <c r="E97" s="402"/>
      <c r="F97" s="402"/>
      <c r="G97" s="402"/>
      <c r="H97" s="402"/>
      <c r="I97" s="403"/>
      <c r="J97" s="390" t="s">
        <v>79</v>
      </c>
      <c r="K97" s="391"/>
      <c r="L97" s="391"/>
      <c r="M97" s="391"/>
      <c r="N97" s="391"/>
      <c r="O97" s="391"/>
      <c r="P97" s="391"/>
      <c r="Q97" s="391"/>
      <c r="R97" s="391"/>
      <c r="S97" s="391"/>
      <c r="T97" s="391"/>
      <c r="U97" s="391"/>
      <c r="V97" s="391"/>
      <c r="W97" s="391"/>
      <c r="X97" s="391"/>
      <c r="Y97" s="391"/>
      <c r="Z97" s="391"/>
      <c r="AA97" s="391"/>
      <c r="AB97" s="391"/>
      <c r="AC97" s="391"/>
      <c r="AD97" s="391"/>
      <c r="AE97" s="391"/>
      <c r="AF97" s="391"/>
      <c r="AG97" s="392"/>
      <c r="AH97" s="316" t="s">
        <v>19</v>
      </c>
      <c r="AI97" s="316"/>
      <c r="AJ97" s="316"/>
      <c r="AK97" s="316"/>
      <c r="AL97" s="316"/>
      <c r="AM97" s="317"/>
      <c r="AN97" s="317"/>
      <c r="AO97" s="317"/>
      <c r="AP97" s="317"/>
      <c r="AQ97" s="117" t="s">
        <v>37</v>
      </c>
      <c r="AR97" s="118"/>
      <c r="AS97" s="118"/>
      <c r="AT97" s="118"/>
      <c r="AU97" s="118"/>
      <c r="AV97" s="118"/>
      <c r="AW97" s="118"/>
      <c r="AX97" s="119"/>
    </row>
    <row r="98" spans="2:65" ht="9.9499999999999993" customHeight="1" x14ac:dyDescent="0.15">
      <c r="B98" s="404"/>
      <c r="C98" s="405"/>
      <c r="D98" s="405"/>
      <c r="E98" s="405"/>
      <c r="F98" s="405"/>
      <c r="G98" s="405"/>
      <c r="H98" s="405"/>
      <c r="I98" s="406"/>
      <c r="J98" s="393"/>
      <c r="K98" s="394"/>
      <c r="L98" s="394"/>
      <c r="M98" s="394"/>
      <c r="N98" s="394"/>
      <c r="O98" s="394"/>
      <c r="P98" s="394"/>
      <c r="Q98" s="394"/>
      <c r="R98" s="394"/>
      <c r="S98" s="394"/>
      <c r="T98" s="394"/>
      <c r="U98" s="394"/>
      <c r="V98" s="394"/>
      <c r="W98" s="394"/>
      <c r="X98" s="394"/>
      <c r="Y98" s="394"/>
      <c r="Z98" s="394"/>
      <c r="AA98" s="394"/>
      <c r="AB98" s="394"/>
      <c r="AC98" s="394"/>
      <c r="AD98" s="394"/>
      <c r="AE98" s="394"/>
      <c r="AF98" s="394"/>
      <c r="AG98" s="395"/>
      <c r="AH98" s="318"/>
      <c r="AI98" s="318"/>
      <c r="AJ98" s="318"/>
      <c r="AK98" s="318"/>
      <c r="AL98" s="318"/>
      <c r="AM98" s="319"/>
      <c r="AN98" s="319"/>
      <c r="AO98" s="319"/>
      <c r="AP98" s="319"/>
      <c r="AQ98" s="120"/>
      <c r="AR98" s="121"/>
      <c r="AS98" s="121"/>
      <c r="AT98" s="121"/>
      <c r="AU98" s="121"/>
      <c r="AV98" s="121"/>
      <c r="AW98" s="121"/>
      <c r="AX98" s="122"/>
    </row>
    <row r="99" spans="2:65" ht="5.0999999999999996" customHeight="1" x14ac:dyDescent="0.15"/>
    <row r="100" spans="2:65" x14ac:dyDescent="0.15">
      <c r="B100" s="308" t="s">
        <v>4</v>
      </c>
      <c r="C100" s="309"/>
      <c r="D100" s="309"/>
      <c r="E100" s="399"/>
      <c r="F100" s="400" t="s">
        <v>40</v>
      </c>
      <c r="G100" s="309"/>
      <c r="H100" s="309"/>
      <c r="I100" s="309"/>
      <c r="J100" s="309"/>
      <c r="K100" s="309"/>
      <c r="L100" s="309"/>
      <c r="M100" s="309"/>
      <c r="N100" s="309"/>
      <c r="O100" s="309"/>
      <c r="P100" s="309"/>
      <c r="Q100" s="309"/>
      <c r="R100" s="309"/>
      <c r="S100" s="309"/>
      <c r="T100" s="309"/>
      <c r="U100" s="309"/>
      <c r="V100" s="309"/>
      <c r="W100" s="309"/>
      <c r="X100" s="309"/>
      <c r="Y100" s="310"/>
      <c r="Z100" s="165" t="s">
        <v>5</v>
      </c>
      <c r="AA100" s="165"/>
      <c r="AB100" s="165" t="s">
        <v>43</v>
      </c>
      <c r="AC100" s="165"/>
      <c r="AD100" s="165"/>
      <c r="AE100" s="165"/>
      <c r="AF100" s="165"/>
      <c r="AG100" s="165"/>
      <c r="AH100" s="165" t="s">
        <v>42</v>
      </c>
      <c r="AI100" s="165"/>
      <c r="AJ100" s="165"/>
      <c r="AK100" s="165"/>
      <c r="AL100" s="165"/>
      <c r="AM100" s="165"/>
      <c r="AN100" s="308" t="s">
        <v>41</v>
      </c>
      <c r="AO100" s="309"/>
      <c r="AP100" s="309"/>
      <c r="AQ100" s="309"/>
      <c r="AR100" s="309"/>
      <c r="AS100" s="309"/>
      <c r="AT100" s="163" t="s">
        <v>52</v>
      </c>
      <c r="AU100" s="164"/>
      <c r="AV100" s="93" t="s">
        <v>31</v>
      </c>
      <c r="AW100" s="94"/>
      <c r="AX100" s="301" t="s">
        <v>20</v>
      </c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7"/>
    </row>
    <row r="101" spans="2:65" ht="13.5" customHeight="1" x14ac:dyDescent="0.15">
      <c r="B101" s="117" t="str">
        <f>IF(ISBLANK(B17),"",(B17))</f>
        <v/>
      </c>
      <c r="C101" s="118"/>
      <c r="D101" s="118"/>
      <c r="E101" s="119"/>
      <c r="F101" s="134" t="str">
        <f>IF(ISBLANK(F17),"",(F17))</f>
        <v/>
      </c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6"/>
      <c r="Z101" s="123" t="str">
        <f>IF(ISBLANK(Z17),"",(Z17))</f>
        <v/>
      </c>
      <c r="AA101" s="123"/>
      <c r="AB101" s="133" t="str">
        <f>IF(ISBLANK(AB17),"",(AB17))</f>
        <v/>
      </c>
      <c r="AC101" s="133"/>
      <c r="AD101" s="133"/>
      <c r="AE101" s="133"/>
      <c r="AF101" s="133"/>
      <c r="AG101" s="133"/>
      <c r="AH101" s="124" t="str">
        <f>IF(ISBLANK(AH17),"",(AH17))</f>
        <v/>
      </c>
      <c r="AI101" s="124"/>
      <c r="AJ101" s="124"/>
      <c r="AK101" s="124"/>
      <c r="AL101" s="124"/>
      <c r="AM101" s="124"/>
      <c r="AN101" s="125" t="str">
        <f>IF(ISBLANK(AN17),"",(AN17))</f>
        <v/>
      </c>
      <c r="AO101" s="126"/>
      <c r="AP101" s="126"/>
      <c r="AQ101" s="126"/>
      <c r="AR101" s="126"/>
      <c r="AS101" s="126"/>
      <c r="AT101" s="129" t="str">
        <f>IF(ISBLANK(AT17),"",(AT17))</f>
        <v/>
      </c>
      <c r="AU101" s="130"/>
      <c r="AV101" s="88"/>
      <c r="AW101" s="89"/>
      <c r="AX101" s="84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7"/>
    </row>
    <row r="102" spans="2:65" ht="13.5" customHeight="1" x14ac:dyDescent="0.15">
      <c r="B102" s="120"/>
      <c r="C102" s="121"/>
      <c r="D102" s="121"/>
      <c r="E102" s="122"/>
      <c r="F102" s="137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9"/>
      <c r="Z102" s="123"/>
      <c r="AA102" s="123"/>
      <c r="AB102" s="133"/>
      <c r="AC102" s="133"/>
      <c r="AD102" s="133"/>
      <c r="AE102" s="133"/>
      <c r="AF102" s="133"/>
      <c r="AG102" s="133"/>
      <c r="AH102" s="124"/>
      <c r="AI102" s="124"/>
      <c r="AJ102" s="124"/>
      <c r="AK102" s="124"/>
      <c r="AL102" s="124"/>
      <c r="AM102" s="124"/>
      <c r="AN102" s="127"/>
      <c r="AO102" s="128"/>
      <c r="AP102" s="128"/>
      <c r="AQ102" s="128"/>
      <c r="AR102" s="128"/>
      <c r="AS102" s="128"/>
      <c r="AT102" s="131"/>
      <c r="AU102" s="132"/>
      <c r="AV102" s="88"/>
      <c r="AW102" s="89"/>
      <c r="AX102" s="284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7"/>
    </row>
    <row r="103" spans="2:65" ht="13.5" customHeight="1" x14ac:dyDescent="0.15">
      <c r="B103" s="117" t="str">
        <f>IF(ISBLANK(B19),"",(B19))</f>
        <v/>
      </c>
      <c r="C103" s="118"/>
      <c r="D103" s="118"/>
      <c r="E103" s="119"/>
      <c r="F103" s="134" t="str">
        <f>IF(ISBLANK(F19),"",(F19))</f>
        <v/>
      </c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6"/>
      <c r="Z103" s="123" t="str">
        <f>IF(ISBLANK(Z19),"",(Z19))</f>
        <v/>
      </c>
      <c r="AA103" s="123"/>
      <c r="AB103" s="133" t="str">
        <f>IF(ISBLANK(AB19),"",(AB19))</f>
        <v/>
      </c>
      <c r="AC103" s="133"/>
      <c r="AD103" s="133"/>
      <c r="AE103" s="133"/>
      <c r="AF103" s="133"/>
      <c r="AG103" s="133"/>
      <c r="AH103" s="124" t="str">
        <f>IF(ISBLANK(AH19),"",(AH19))</f>
        <v/>
      </c>
      <c r="AI103" s="124"/>
      <c r="AJ103" s="124"/>
      <c r="AK103" s="124"/>
      <c r="AL103" s="124"/>
      <c r="AM103" s="124"/>
      <c r="AN103" s="125" t="str">
        <f>IF(ISBLANK(AN19),"",(AN19))</f>
        <v/>
      </c>
      <c r="AO103" s="126"/>
      <c r="AP103" s="126"/>
      <c r="AQ103" s="126"/>
      <c r="AR103" s="126"/>
      <c r="AS103" s="126"/>
      <c r="AT103" s="129" t="str">
        <f>IF(ISBLANK(AT19),"",(AT19))</f>
        <v/>
      </c>
      <c r="AU103" s="130"/>
      <c r="AV103" s="88"/>
      <c r="AW103" s="89"/>
      <c r="AX103" s="84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7"/>
    </row>
    <row r="104" spans="2:65" ht="13.5" customHeight="1" x14ac:dyDescent="0.15">
      <c r="B104" s="120"/>
      <c r="C104" s="121"/>
      <c r="D104" s="121"/>
      <c r="E104" s="122"/>
      <c r="F104" s="137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9"/>
      <c r="Z104" s="123"/>
      <c r="AA104" s="123"/>
      <c r="AB104" s="133"/>
      <c r="AC104" s="133"/>
      <c r="AD104" s="133"/>
      <c r="AE104" s="133"/>
      <c r="AF104" s="133"/>
      <c r="AG104" s="133"/>
      <c r="AH104" s="124"/>
      <c r="AI104" s="124"/>
      <c r="AJ104" s="124"/>
      <c r="AK104" s="124"/>
      <c r="AL104" s="124"/>
      <c r="AM104" s="124"/>
      <c r="AN104" s="127"/>
      <c r="AO104" s="128"/>
      <c r="AP104" s="128"/>
      <c r="AQ104" s="128"/>
      <c r="AR104" s="128"/>
      <c r="AS104" s="128"/>
      <c r="AT104" s="131"/>
      <c r="AU104" s="132"/>
      <c r="AV104" s="88"/>
      <c r="AW104" s="89"/>
      <c r="AX104" s="284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7"/>
    </row>
    <row r="105" spans="2:65" ht="13.5" customHeight="1" x14ac:dyDescent="0.15">
      <c r="B105" s="117" t="str">
        <f>IF(ISBLANK(B21),"",(B21))</f>
        <v/>
      </c>
      <c r="C105" s="118"/>
      <c r="D105" s="118"/>
      <c r="E105" s="119"/>
      <c r="F105" s="134" t="str">
        <f>IF(ISBLANK(F21),"",(F21))</f>
        <v/>
      </c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6"/>
      <c r="Z105" s="123" t="str">
        <f>IF(ISBLANK(Z21),"",(Z21))</f>
        <v/>
      </c>
      <c r="AA105" s="123"/>
      <c r="AB105" s="133" t="str">
        <f>IF(ISBLANK(AB21),"",(AB21))</f>
        <v/>
      </c>
      <c r="AC105" s="133"/>
      <c r="AD105" s="133"/>
      <c r="AE105" s="133"/>
      <c r="AF105" s="133"/>
      <c r="AG105" s="133"/>
      <c r="AH105" s="124" t="str">
        <f>IF(ISBLANK(AH21),"",(AH21))</f>
        <v/>
      </c>
      <c r="AI105" s="124"/>
      <c r="AJ105" s="124"/>
      <c r="AK105" s="124"/>
      <c r="AL105" s="124"/>
      <c r="AM105" s="124"/>
      <c r="AN105" s="125" t="str">
        <f>IF(ISBLANK(AN21),"",(AN21))</f>
        <v/>
      </c>
      <c r="AO105" s="126"/>
      <c r="AP105" s="126"/>
      <c r="AQ105" s="126"/>
      <c r="AR105" s="126"/>
      <c r="AS105" s="126"/>
      <c r="AT105" s="129" t="str">
        <f>IF(ISBLANK(AT21),"",(AT21))</f>
        <v/>
      </c>
      <c r="AU105" s="130"/>
      <c r="AV105" s="88"/>
      <c r="AW105" s="89"/>
      <c r="AX105" s="84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7"/>
    </row>
    <row r="106" spans="2:65" ht="13.5" customHeight="1" x14ac:dyDescent="0.15">
      <c r="B106" s="120"/>
      <c r="C106" s="121"/>
      <c r="D106" s="121"/>
      <c r="E106" s="122"/>
      <c r="F106" s="137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9"/>
      <c r="Z106" s="123"/>
      <c r="AA106" s="123"/>
      <c r="AB106" s="133"/>
      <c r="AC106" s="133"/>
      <c r="AD106" s="133"/>
      <c r="AE106" s="133"/>
      <c r="AF106" s="133"/>
      <c r="AG106" s="133"/>
      <c r="AH106" s="124"/>
      <c r="AI106" s="124"/>
      <c r="AJ106" s="124"/>
      <c r="AK106" s="124"/>
      <c r="AL106" s="124"/>
      <c r="AM106" s="124"/>
      <c r="AN106" s="127"/>
      <c r="AO106" s="128"/>
      <c r="AP106" s="128"/>
      <c r="AQ106" s="128"/>
      <c r="AR106" s="128"/>
      <c r="AS106" s="128"/>
      <c r="AT106" s="131"/>
      <c r="AU106" s="132"/>
      <c r="AV106" s="88"/>
      <c r="AW106" s="89"/>
      <c r="AX106" s="284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7"/>
    </row>
    <row r="107" spans="2:65" ht="13.5" customHeight="1" x14ac:dyDescent="0.15">
      <c r="B107" s="117" t="str">
        <f>IF(ISBLANK(B23),"",(B23))</f>
        <v/>
      </c>
      <c r="C107" s="118"/>
      <c r="D107" s="118"/>
      <c r="E107" s="119"/>
      <c r="F107" s="134" t="str">
        <f>IF(ISBLANK(F23),"",(F23))</f>
        <v/>
      </c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6"/>
      <c r="Z107" s="123" t="str">
        <f>IF(ISBLANK(Z23),"",(Z23))</f>
        <v/>
      </c>
      <c r="AA107" s="123"/>
      <c r="AB107" s="133" t="str">
        <f>IF(ISBLANK(AB23),"",(AB23))</f>
        <v/>
      </c>
      <c r="AC107" s="133"/>
      <c r="AD107" s="133"/>
      <c r="AE107" s="133"/>
      <c r="AF107" s="133"/>
      <c r="AG107" s="133"/>
      <c r="AH107" s="124" t="str">
        <f>IF(ISBLANK(AH23),"",(AH23))</f>
        <v/>
      </c>
      <c r="AI107" s="124"/>
      <c r="AJ107" s="124"/>
      <c r="AK107" s="124"/>
      <c r="AL107" s="124"/>
      <c r="AM107" s="124"/>
      <c r="AN107" s="125" t="str">
        <f>IF(ISBLANK(AN23),"",(AN23))</f>
        <v/>
      </c>
      <c r="AO107" s="126"/>
      <c r="AP107" s="126"/>
      <c r="AQ107" s="126"/>
      <c r="AR107" s="126"/>
      <c r="AS107" s="126"/>
      <c r="AT107" s="129" t="str">
        <f>IF(ISBLANK(AT23),"",(AT23))</f>
        <v/>
      </c>
      <c r="AU107" s="130"/>
      <c r="AV107" s="88"/>
      <c r="AW107" s="89"/>
      <c r="AX107" s="84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7"/>
    </row>
    <row r="108" spans="2:65" ht="13.5" customHeight="1" x14ac:dyDescent="0.15">
      <c r="B108" s="120"/>
      <c r="C108" s="121"/>
      <c r="D108" s="121"/>
      <c r="E108" s="122"/>
      <c r="F108" s="137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9"/>
      <c r="Z108" s="123"/>
      <c r="AA108" s="123"/>
      <c r="AB108" s="133"/>
      <c r="AC108" s="133"/>
      <c r="AD108" s="133"/>
      <c r="AE108" s="133"/>
      <c r="AF108" s="133"/>
      <c r="AG108" s="133"/>
      <c r="AH108" s="124"/>
      <c r="AI108" s="124"/>
      <c r="AJ108" s="124"/>
      <c r="AK108" s="124"/>
      <c r="AL108" s="124"/>
      <c r="AM108" s="124"/>
      <c r="AN108" s="127"/>
      <c r="AO108" s="128"/>
      <c r="AP108" s="128"/>
      <c r="AQ108" s="128"/>
      <c r="AR108" s="128"/>
      <c r="AS108" s="128"/>
      <c r="AT108" s="131"/>
      <c r="AU108" s="132"/>
      <c r="AV108" s="88"/>
      <c r="AW108" s="89"/>
      <c r="AX108" s="284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7"/>
    </row>
    <row r="109" spans="2:65" ht="13.5" customHeight="1" x14ac:dyDescent="0.15">
      <c r="B109" s="117" t="str">
        <f>IF(ISBLANK(B25),"",(B25))</f>
        <v/>
      </c>
      <c r="C109" s="118"/>
      <c r="D109" s="118"/>
      <c r="E109" s="119"/>
      <c r="F109" s="134" t="str">
        <f>IF(ISBLANK(F25),"",(F25))</f>
        <v/>
      </c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6"/>
      <c r="Z109" s="123" t="str">
        <f>IF(ISBLANK(Z25),"",(Z25))</f>
        <v/>
      </c>
      <c r="AA109" s="123"/>
      <c r="AB109" s="133" t="str">
        <f>IF(ISBLANK(AB25),"",(AB25))</f>
        <v/>
      </c>
      <c r="AC109" s="133"/>
      <c r="AD109" s="133"/>
      <c r="AE109" s="133"/>
      <c r="AF109" s="133"/>
      <c r="AG109" s="133"/>
      <c r="AH109" s="124" t="str">
        <f>IF(ISBLANK(AH25),"",(AH25))</f>
        <v/>
      </c>
      <c r="AI109" s="124"/>
      <c r="AJ109" s="124"/>
      <c r="AK109" s="124"/>
      <c r="AL109" s="124"/>
      <c r="AM109" s="124"/>
      <c r="AN109" s="125" t="str">
        <f>IF(ISBLANK(AN25),"",(AN25))</f>
        <v/>
      </c>
      <c r="AO109" s="126"/>
      <c r="AP109" s="126"/>
      <c r="AQ109" s="126"/>
      <c r="AR109" s="126"/>
      <c r="AS109" s="126"/>
      <c r="AT109" s="129" t="str">
        <f>IF(ISBLANK(AT25),"",(AT25))</f>
        <v/>
      </c>
      <c r="AU109" s="130"/>
      <c r="AV109" s="88"/>
      <c r="AW109" s="89"/>
      <c r="AX109" s="84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7"/>
    </row>
    <row r="110" spans="2:65" ht="13.5" customHeight="1" x14ac:dyDescent="0.15">
      <c r="B110" s="120"/>
      <c r="C110" s="121"/>
      <c r="D110" s="121"/>
      <c r="E110" s="122"/>
      <c r="F110" s="137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9"/>
      <c r="Z110" s="123"/>
      <c r="AA110" s="123"/>
      <c r="AB110" s="133"/>
      <c r="AC110" s="133"/>
      <c r="AD110" s="133"/>
      <c r="AE110" s="133"/>
      <c r="AF110" s="133"/>
      <c r="AG110" s="133"/>
      <c r="AH110" s="124"/>
      <c r="AI110" s="124"/>
      <c r="AJ110" s="124"/>
      <c r="AK110" s="124"/>
      <c r="AL110" s="124"/>
      <c r="AM110" s="124"/>
      <c r="AN110" s="127"/>
      <c r="AO110" s="128"/>
      <c r="AP110" s="128"/>
      <c r="AQ110" s="128"/>
      <c r="AR110" s="128"/>
      <c r="AS110" s="128"/>
      <c r="AT110" s="131"/>
      <c r="AU110" s="132"/>
      <c r="AV110" s="88"/>
      <c r="AW110" s="89"/>
      <c r="AX110" s="284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7"/>
    </row>
    <row r="111" spans="2:65" ht="13.5" customHeight="1" x14ac:dyDescent="0.15">
      <c r="B111" s="117" t="str">
        <f>IF(ISBLANK(B27),"",(B27))</f>
        <v/>
      </c>
      <c r="C111" s="118"/>
      <c r="D111" s="118"/>
      <c r="E111" s="119"/>
      <c r="F111" s="134" t="str">
        <f>IF(ISBLANK(F27),"",(F27))</f>
        <v/>
      </c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6"/>
      <c r="Z111" s="123" t="str">
        <f>IF(ISBLANK(Z27),"",(Z27))</f>
        <v/>
      </c>
      <c r="AA111" s="123"/>
      <c r="AB111" s="133" t="str">
        <f>IF(ISBLANK(AB27),"",(AB27))</f>
        <v/>
      </c>
      <c r="AC111" s="133"/>
      <c r="AD111" s="133"/>
      <c r="AE111" s="133"/>
      <c r="AF111" s="133"/>
      <c r="AG111" s="133"/>
      <c r="AH111" s="124" t="str">
        <f>IF(ISBLANK(AH27),"",(AH27))</f>
        <v/>
      </c>
      <c r="AI111" s="124"/>
      <c r="AJ111" s="124"/>
      <c r="AK111" s="124"/>
      <c r="AL111" s="124"/>
      <c r="AM111" s="124"/>
      <c r="AN111" s="125" t="str">
        <f>IF(ISBLANK(AN27),"",(AN27))</f>
        <v/>
      </c>
      <c r="AO111" s="126"/>
      <c r="AP111" s="126"/>
      <c r="AQ111" s="126"/>
      <c r="AR111" s="126"/>
      <c r="AS111" s="126"/>
      <c r="AT111" s="129" t="str">
        <f>IF(ISBLANK(AT27),"",(AT27))</f>
        <v/>
      </c>
      <c r="AU111" s="130"/>
      <c r="AV111" s="88"/>
      <c r="AW111" s="89"/>
      <c r="AX111" s="84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7"/>
    </row>
    <row r="112" spans="2:65" ht="13.5" customHeight="1" x14ac:dyDescent="0.15">
      <c r="B112" s="120"/>
      <c r="C112" s="121"/>
      <c r="D112" s="121"/>
      <c r="E112" s="122"/>
      <c r="F112" s="137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9"/>
      <c r="Z112" s="123"/>
      <c r="AA112" s="123"/>
      <c r="AB112" s="133"/>
      <c r="AC112" s="133"/>
      <c r="AD112" s="133"/>
      <c r="AE112" s="133"/>
      <c r="AF112" s="133"/>
      <c r="AG112" s="133"/>
      <c r="AH112" s="124"/>
      <c r="AI112" s="124"/>
      <c r="AJ112" s="124"/>
      <c r="AK112" s="124"/>
      <c r="AL112" s="124"/>
      <c r="AM112" s="124"/>
      <c r="AN112" s="127"/>
      <c r="AO112" s="128"/>
      <c r="AP112" s="128"/>
      <c r="AQ112" s="128"/>
      <c r="AR112" s="128"/>
      <c r="AS112" s="128"/>
      <c r="AT112" s="131"/>
      <c r="AU112" s="132"/>
      <c r="AV112" s="88"/>
      <c r="AW112" s="89"/>
      <c r="AX112" s="284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7"/>
    </row>
    <row r="113" spans="2:65" ht="13.5" customHeight="1" x14ac:dyDescent="0.15">
      <c r="B113" s="117" t="str">
        <f>IF(ISBLANK(B29),"",(B29))</f>
        <v/>
      </c>
      <c r="C113" s="118"/>
      <c r="D113" s="118"/>
      <c r="E113" s="119"/>
      <c r="F113" s="134" t="str">
        <f>IF(ISBLANK(F29),"",(F29))</f>
        <v/>
      </c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6"/>
      <c r="Z113" s="123" t="str">
        <f>IF(ISBLANK(Z29),"",(Z29))</f>
        <v/>
      </c>
      <c r="AA113" s="123"/>
      <c r="AB113" s="133" t="str">
        <f>IF(ISBLANK(AB29),"",(AB29))</f>
        <v/>
      </c>
      <c r="AC113" s="133"/>
      <c r="AD113" s="133"/>
      <c r="AE113" s="133"/>
      <c r="AF113" s="133"/>
      <c r="AG113" s="133"/>
      <c r="AH113" s="124" t="str">
        <f>IF(ISBLANK(AH29),"",(AH29))</f>
        <v/>
      </c>
      <c r="AI113" s="124"/>
      <c r="AJ113" s="124"/>
      <c r="AK113" s="124"/>
      <c r="AL113" s="124"/>
      <c r="AM113" s="124"/>
      <c r="AN113" s="125" t="str">
        <f>IF(ISBLANK(AN29),"",(AN29))</f>
        <v/>
      </c>
      <c r="AO113" s="126"/>
      <c r="AP113" s="126"/>
      <c r="AQ113" s="126"/>
      <c r="AR113" s="126"/>
      <c r="AS113" s="126"/>
      <c r="AT113" s="129" t="str">
        <f>IF(ISBLANK(AT29),"",(AT29))</f>
        <v/>
      </c>
      <c r="AU113" s="130"/>
      <c r="AV113" s="88"/>
      <c r="AW113" s="89"/>
      <c r="AX113" s="84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7"/>
    </row>
    <row r="114" spans="2:65" ht="13.5" customHeight="1" x14ac:dyDescent="0.15">
      <c r="B114" s="120"/>
      <c r="C114" s="121"/>
      <c r="D114" s="121"/>
      <c r="E114" s="122"/>
      <c r="F114" s="137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9"/>
      <c r="Z114" s="123"/>
      <c r="AA114" s="123"/>
      <c r="AB114" s="133"/>
      <c r="AC114" s="133"/>
      <c r="AD114" s="133"/>
      <c r="AE114" s="133"/>
      <c r="AF114" s="133"/>
      <c r="AG114" s="133"/>
      <c r="AH114" s="124"/>
      <c r="AI114" s="124"/>
      <c r="AJ114" s="124"/>
      <c r="AK114" s="124"/>
      <c r="AL114" s="124"/>
      <c r="AM114" s="124"/>
      <c r="AN114" s="127"/>
      <c r="AO114" s="128"/>
      <c r="AP114" s="128"/>
      <c r="AQ114" s="128"/>
      <c r="AR114" s="128"/>
      <c r="AS114" s="128"/>
      <c r="AT114" s="131"/>
      <c r="AU114" s="132"/>
      <c r="AV114" s="88"/>
      <c r="AW114" s="89"/>
      <c r="AX114" s="284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7"/>
    </row>
    <row r="115" spans="2:65" ht="13.5" customHeight="1" x14ac:dyDescent="0.15">
      <c r="B115" s="117" t="str">
        <f>IF(ISBLANK(B31),"",(B31))</f>
        <v/>
      </c>
      <c r="C115" s="118"/>
      <c r="D115" s="118"/>
      <c r="E115" s="119"/>
      <c r="F115" s="134" t="str">
        <f>IF(ISBLANK(F31),"",(F31))</f>
        <v/>
      </c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6"/>
      <c r="Z115" s="123" t="str">
        <f>IF(ISBLANK(Z31),"",(Z31))</f>
        <v/>
      </c>
      <c r="AA115" s="123"/>
      <c r="AB115" s="133" t="str">
        <f>IF(ISBLANK(AB31),"",(AB31))</f>
        <v/>
      </c>
      <c r="AC115" s="133"/>
      <c r="AD115" s="133"/>
      <c r="AE115" s="133"/>
      <c r="AF115" s="133"/>
      <c r="AG115" s="133"/>
      <c r="AH115" s="124" t="str">
        <f>IF(ISBLANK(AH31),"",(AH31))</f>
        <v/>
      </c>
      <c r="AI115" s="124"/>
      <c r="AJ115" s="124"/>
      <c r="AK115" s="124"/>
      <c r="AL115" s="124"/>
      <c r="AM115" s="124"/>
      <c r="AN115" s="125" t="str">
        <f>IF(ISBLANK(AN31),"",(AN31))</f>
        <v/>
      </c>
      <c r="AO115" s="126"/>
      <c r="AP115" s="126"/>
      <c r="AQ115" s="126"/>
      <c r="AR115" s="126"/>
      <c r="AS115" s="126"/>
      <c r="AT115" s="129" t="str">
        <f>IF(ISBLANK(AT31),"",(AT31))</f>
        <v/>
      </c>
      <c r="AU115" s="130"/>
      <c r="AV115" s="88"/>
      <c r="AW115" s="89"/>
      <c r="AX115" s="84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7"/>
    </row>
    <row r="116" spans="2:65" ht="13.5" customHeight="1" x14ac:dyDescent="0.15">
      <c r="B116" s="120"/>
      <c r="C116" s="121"/>
      <c r="D116" s="121"/>
      <c r="E116" s="122"/>
      <c r="F116" s="137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9"/>
      <c r="Z116" s="123"/>
      <c r="AA116" s="123"/>
      <c r="AB116" s="133"/>
      <c r="AC116" s="133"/>
      <c r="AD116" s="133"/>
      <c r="AE116" s="133"/>
      <c r="AF116" s="133"/>
      <c r="AG116" s="133"/>
      <c r="AH116" s="124"/>
      <c r="AI116" s="124"/>
      <c r="AJ116" s="124"/>
      <c r="AK116" s="124"/>
      <c r="AL116" s="124"/>
      <c r="AM116" s="124"/>
      <c r="AN116" s="127"/>
      <c r="AO116" s="128"/>
      <c r="AP116" s="128"/>
      <c r="AQ116" s="128"/>
      <c r="AR116" s="128"/>
      <c r="AS116" s="128"/>
      <c r="AT116" s="131"/>
      <c r="AU116" s="132"/>
      <c r="AV116" s="88"/>
      <c r="AW116" s="89"/>
      <c r="AX116" s="284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7"/>
    </row>
    <row r="117" spans="2:65" ht="13.5" customHeight="1" x14ac:dyDescent="0.15">
      <c r="B117" s="18"/>
      <c r="C117" s="18"/>
      <c r="D117" s="18"/>
      <c r="E117" s="1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9"/>
      <c r="AA117" s="79"/>
      <c r="AB117" s="80"/>
      <c r="AC117" s="80"/>
      <c r="AD117" s="80"/>
      <c r="AE117" s="80"/>
      <c r="AF117" s="80"/>
      <c r="AG117" s="80"/>
      <c r="AH117" s="81"/>
      <c r="AI117" s="81"/>
      <c r="AJ117" s="81"/>
      <c r="AK117" s="81"/>
      <c r="AL117" s="81"/>
      <c r="AM117" s="81"/>
      <c r="AN117" s="82"/>
      <c r="AO117" s="82"/>
      <c r="AP117" s="82"/>
      <c r="AQ117" s="82"/>
      <c r="AR117" s="82"/>
      <c r="AS117" s="82"/>
      <c r="AT117" s="71"/>
      <c r="AU117" s="71"/>
      <c r="AV117" s="69"/>
      <c r="AW117" s="6"/>
    </row>
    <row r="118" spans="2:65" ht="13.5" customHeight="1" x14ac:dyDescent="0.15">
      <c r="B118" s="16" t="s">
        <v>18</v>
      </c>
      <c r="V118" s="372" t="s">
        <v>75</v>
      </c>
      <c r="W118" s="372"/>
      <c r="X118" s="372"/>
      <c r="Y118" s="372"/>
      <c r="Z118" s="372"/>
      <c r="AA118" s="372"/>
      <c r="AB118" s="359">
        <f>IF(ISBLANK($AB$34),"",($AB$34))</f>
        <v>0</v>
      </c>
      <c r="AC118" s="126"/>
      <c r="AD118" s="126"/>
      <c r="AE118" s="126"/>
      <c r="AF118" s="126"/>
      <c r="AG118" s="360"/>
      <c r="AH118" s="363" t="s">
        <v>47</v>
      </c>
      <c r="AI118" s="364"/>
      <c r="AJ118" s="364"/>
      <c r="AK118" s="364"/>
      <c r="AL118" s="364"/>
      <c r="AM118" s="365"/>
      <c r="AN118" s="359" t="str">
        <f>IF(ISBLANK($AN$34),"",($AN$34))</f>
        <v/>
      </c>
      <c r="AO118" s="126"/>
      <c r="AP118" s="126"/>
      <c r="AQ118" s="126"/>
      <c r="AR118" s="126"/>
      <c r="AS118" s="360"/>
      <c r="AT118" s="83"/>
      <c r="AU118" s="18"/>
      <c r="AV118" s="58"/>
      <c r="AW118" s="58"/>
    </row>
    <row r="119" spans="2:65" ht="13.5" customHeight="1" x14ac:dyDescent="0.15">
      <c r="B119" s="16" t="s">
        <v>35</v>
      </c>
      <c r="V119" s="354"/>
      <c r="W119" s="354"/>
      <c r="X119" s="354"/>
      <c r="Y119" s="354"/>
      <c r="Z119" s="354"/>
      <c r="AA119" s="354"/>
      <c r="AB119" s="361"/>
      <c r="AC119" s="128"/>
      <c r="AD119" s="128"/>
      <c r="AE119" s="128"/>
      <c r="AF119" s="128"/>
      <c r="AG119" s="362"/>
      <c r="AH119" s="366" t="s">
        <v>48</v>
      </c>
      <c r="AI119" s="367"/>
      <c r="AJ119" s="367"/>
      <c r="AK119" s="367">
        <v>10</v>
      </c>
      <c r="AL119" s="367"/>
      <c r="AM119" s="57" t="s">
        <v>49</v>
      </c>
      <c r="AN119" s="361"/>
      <c r="AO119" s="128"/>
      <c r="AP119" s="128"/>
      <c r="AQ119" s="128"/>
      <c r="AR119" s="128"/>
      <c r="AS119" s="362"/>
      <c r="AT119" s="18"/>
      <c r="AU119" s="18"/>
      <c r="AV119" s="58"/>
      <c r="AW119" s="5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60"/>
      <c r="BL119" s="9"/>
      <c r="BM119" s="9"/>
    </row>
    <row r="120" spans="2:65" ht="13.5" customHeight="1" x14ac:dyDescent="0.15">
      <c r="B120" s="16" t="s">
        <v>36</v>
      </c>
      <c r="V120" s="373" t="s">
        <v>73</v>
      </c>
      <c r="W120" s="345"/>
      <c r="X120" s="345"/>
      <c r="Y120" s="345"/>
      <c r="Z120" s="345"/>
      <c r="AA120" s="374"/>
      <c r="AB120" s="359">
        <f>IF(ISBLANK($AB$36),"",($AB$36))</f>
        <v>0</v>
      </c>
      <c r="AC120" s="126"/>
      <c r="AD120" s="126"/>
      <c r="AE120" s="126"/>
      <c r="AF120" s="126"/>
      <c r="AG120" s="360"/>
      <c r="AH120" s="368" t="s">
        <v>47</v>
      </c>
      <c r="AI120" s="347"/>
      <c r="AJ120" s="347"/>
      <c r="AK120" s="347"/>
      <c r="AL120" s="347"/>
      <c r="AM120" s="369"/>
      <c r="AN120" s="359" t="str">
        <f>IF(ISBLANK($AN$36),"",($AN$36))</f>
        <v/>
      </c>
      <c r="AO120" s="126"/>
      <c r="AP120" s="126"/>
      <c r="AQ120" s="126"/>
      <c r="AR120" s="126"/>
      <c r="AS120" s="360"/>
      <c r="AT120" s="18"/>
      <c r="AU120" s="18"/>
      <c r="AV120" s="58"/>
      <c r="AW120" s="277" t="s">
        <v>62</v>
      </c>
      <c r="AX120" s="278"/>
      <c r="AY120" s="278"/>
      <c r="AZ120" s="279"/>
      <c r="BA120" s="280"/>
      <c r="BB120" s="281"/>
      <c r="BC120" s="281"/>
      <c r="BD120" s="282"/>
      <c r="BE120" s="280"/>
      <c r="BF120" s="281"/>
      <c r="BG120" s="281"/>
      <c r="BH120" s="282"/>
      <c r="BI120" s="280" t="s">
        <v>65</v>
      </c>
      <c r="BJ120" s="281"/>
      <c r="BK120" s="281"/>
      <c r="BL120" s="282"/>
    </row>
    <row r="121" spans="2:65" ht="13.5" customHeight="1" x14ac:dyDescent="0.15">
      <c r="B121" s="348" t="s">
        <v>22</v>
      </c>
      <c r="C121" s="349"/>
      <c r="D121" s="349"/>
      <c r="E121" s="349"/>
      <c r="F121" s="349"/>
      <c r="G121" s="349"/>
      <c r="H121" s="349"/>
      <c r="I121" s="349"/>
      <c r="J121" s="349"/>
      <c r="K121" s="349"/>
      <c r="L121" s="349"/>
      <c r="M121" s="349"/>
      <c r="N121" s="349"/>
      <c r="O121" s="349"/>
      <c r="P121" s="349"/>
      <c r="Q121" s="349"/>
      <c r="R121" s="349"/>
      <c r="S121" s="349"/>
      <c r="T121" s="349"/>
      <c r="U121" s="387"/>
      <c r="V121" s="368"/>
      <c r="W121" s="347"/>
      <c r="X121" s="347"/>
      <c r="Y121" s="347"/>
      <c r="Z121" s="347"/>
      <c r="AA121" s="369"/>
      <c r="AB121" s="361"/>
      <c r="AC121" s="128"/>
      <c r="AD121" s="128"/>
      <c r="AE121" s="128"/>
      <c r="AF121" s="128"/>
      <c r="AG121" s="362"/>
      <c r="AH121" s="370" t="s">
        <v>48</v>
      </c>
      <c r="AI121" s="167"/>
      <c r="AJ121" s="167"/>
      <c r="AK121" s="18" t="s">
        <v>53</v>
      </c>
      <c r="AL121" s="18">
        <v>8</v>
      </c>
      <c r="AM121" s="61" t="s">
        <v>49</v>
      </c>
      <c r="AN121" s="361"/>
      <c r="AO121" s="128"/>
      <c r="AP121" s="128"/>
      <c r="AQ121" s="128"/>
      <c r="AR121" s="128"/>
      <c r="AS121" s="362"/>
      <c r="AT121" s="18"/>
      <c r="AU121" s="18"/>
      <c r="AV121" s="58"/>
      <c r="AW121" s="40"/>
      <c r="AX121" s="41"/>
      <c r="AY121" s="41"/>
      <c r="AZ121" s="41"/>
      <c r="BA121" s="42"/>
      <c r="BB121" s="41"/>
      <c r="BC121" s="41"/>
      <c r="BD121" s="41"/>
      <c r="BE121" s="42"/>
      <c r="BF121" s="41"/>
      <c r="BG121" s="41"/>
      <c r="BH121" s="41"/>
      <c r="BI121" s="42"/>
      <c r="BJ121" s="41"/>
      <c r="BK121" s="41"/>
      <c r="BL121" s="43"/>
    </row>
    <row r="122" spans="2:65" ht="13.5" customHeight="1" x14ac:dyDescent="0.15">
      <c r="B122" s="388"/>
      <c r="C122" s="266"/>
      <c r="D122" s="266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6"/>
      <c r="T122" s="266"/>
      <c r="U122" s="389"/>
      <c r="V122" s="356" t="s">
        <v>54</v>
      </c>
      <c r="W122" s="357"/>
      <c r="X122" s="357"/>
      <c r="Y122" s="357"/>
      <c r="Z122" s="357"/>
      <c r="AA122" s="358"/>
      <c r="AB122" s="359">
        <f>IF(ISBLANK($AB$38),"",($AB$38))</f>
        <v>0</v>
      </c>
      <c r="AC122" s="126"/>
      <c r="AD122" s="126"/>
      <c r="AE122" s="126"/>
      <c r="AF122" s="126"/>
      <c r="AG122" s="360"/>
      <c r="AH122" s="356" t="s">
        <v>55</v>
      </c>
      <c r="AI122" s="357"/>
      <c r="AJ122" s="357"/>
      <c r="AK122" s="357"/>
      <c r="AL122" s="357"/>
      <c r="AM122" s="358"/>
      <c r="AN122" s="359" t="e">
        <f>IF(ISBLANK($AN$38),"",($AN$38))</f>
        <v>#VALUE!</v>
      </c>
      <c r="AO122" s="126"/>
      <c r="AP122" s="126"/>
      <c r="AQ122" s="126"/>
      <c r="AR122" s="126"/>
      <c r="AS122" s="360"/>
      <c r="AT122" s="18"/>
      <c r="AU122" s="18"/>
      <c r="AV122" s="58"/>
      <c r="AW122" s="46"/>
      <c r="AX122" s="2"/>
      <c r="AY122" s="2"/>
      <c r="AZ122" s="2"/>
      <c r="BA122" s="47"/>
      <c r="BB122" s="2"/>
      <c r="BC122" s="2"/>
      <c r="BD122" s="2"/>
      <c r="BE122" s="47"/>
      <c r="BF122" s="2"/>
      <c r="BG122" s="2"/>
      <c r="BH122" s="2"/>
      <c r="BI122" s="47"/>
      <c r="BJ122" s="2"/>
      <c r="BK122" s="2"/>
      <c r="BL122" s="48"/>
    </row>
    <row r="123" spans="2:65" ht="13.5" customHeight="1" x14ac:dyDescent="0.15">
      <c r="B123" s="388"/>
      <c r="C123" s="266"/>
      <c r="D123" s="266"/>
      <c r="E123" s="266"/>
      <c r="F123" s="266"/>
      <c r="G123" s="266"/>
      <c r="H123" s="266"/>
      <c r="I123" s="266"/>
      <c r="J123" s="266"/>
      <c r="K123" s="266"/>
      <c r="L123" s="266"/>
      <c r="M123" s="266"/>
      <c r="N123" s="266"/>
      <c r="O123" s="266"/>
      <c r="P123" s="266"/>
      <c r="Q123" s="266"/>
      <c r="R123" s="266"/>
      <c r="S123" s="266"/>
      <c r="T123" s="266"/>
      <c r="U123" s="389"/>
      <c r="V123" s="356"/>
      <c r="W123" s="357"/>
      <c r="X123" s="357"/>
      <c r="Y123" s="357"/>
      <c r="Z123" s="357"/>
      <c r="AA123" s="358"/>
      <c r="AB123" s="361"/>
      <c r="AC123" s="128"/>
      <c r="AD123" s="128"/>
      <c r="AE123" s="128"/>
      <c r="AF123" s="128"/>
      <c r="AG123" s="362"/>
      <c r="AH123" s="356"/>
      <c r="AI123" s="357"/>
      <c r="AJ123" s="357"/>
      <c r="AK123" s="357"/>
      <c r="AL123" s="357"/>
      <c r="AM123" s="358"/>
      <c r="AN123" s="361"/>
      <c r="AO123" s="128"/>
      <c r="AP123" s="128"/>
      <c r="AQ123" s="128"/>
      <c r="AR123" s="128"/>
      <c r="AS123" s="362"/>
      <c r="AT123" s="18"/>
      <c r="AU123" s="18"/>
      <c r="AV123" s="58"/>
      <c r="AW123" s="46"/>
      <c r="AX123" s="2"/>
      <c r="AY123" s="2"/>
      <c r="AZ123" s="2"/>
      <c r="BA123" s="47"/>
      <c r="BB123" s="2"/>
      <c r="BC123" s="2"/>
      <c r="BD123" s="2"/>
      <c r="BE123" s="47"/>
      <c r="BF123" s="2"/>
      <c r="BG123" s="2"/>
      <c r="BH123" s="2"/>
      <c r="BI123" s="47"/>
      <c r="BJ123" s="2"/>
      <c r="BK123" s="2"/>
      <c r="BL123" s="48"/>
    </row>
    <row r="124" spans="2:65" ht="14.25" customHeight="1" x14ac:dyDescent="0.15">
      <c r="B124" s="384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5"/>
      <c r="P124" s="385"/>
      <c r="Q124" s="385"/>
      <c r="R124" s="385"/>
      <c r="S124" s="385"/>
      <c r="T124" s="385"/>
      <c r="U124" s="386"/>
      <c r="V124" s="371" t="s">
        <v>56</v>
      </c>
      <c r="W124" s="357"/>
      <c r="X124" s="357"/>
      <c r="Y124" s="357"/>
      <c r="Z124" s="357"/>
      <c r="AA124" s="358"/>
      <c r="AB124" s="126" t="str">
        <f>IF(ISBLANK($AB$40),"",($AB$40))</f>
        <v/>
      </c>
      <c r="AC124" s="126"/>
      <c r="AD124" s="126"/>
      <c r="AE124" s="126"/>
      <c r="AF124" s="126"/>
      <c r="AG124" s="126"/>
      <c r="AH124" s="356" t="s">
        <v>57</v>
      </c>
      <c r="AI124" s="357"/>
      <c r="AJ124" s="357"/>
      <c r="AK124" s="357"/>
      <c r="AL124" s="357"/>
      <c r="AM124" s="358"/>
      <c r="AN124" s="359" t="e">
        <f>IF(ISBLANK($AN$40),"",($AN$40))</f>
        <v>#VALUE!</v>
      </c>
      <c r="AO124" s="126"/>
      <c r="AP124" s="126"/>
      <c r="AQ124" s="126"/>
      <c r="AR124" s="126"/>
      <c r="AS124" s="360"/>
      <c r="AT124" s="3"/>
      <c r="AU124" s="3"/>
      <c r="AV124" s="3"/>
      <c r="AW124" s="49"/>
      <c r="AX124" s="50"/>
      <c r="AY124" s="50"/>
      <c r="AZ124" s="50"/>
      <c r="BA124" s="51"/>
      <c r="BB124" s="50"/>
      <c r="BC124" s="50"/>
      <c r="BD124" s="50"/>
      <c r="BE124" s="51"/>
      <c r="BF124" s="50"/>
      <c r="BG124" s="50"/>
      <c r="BH124" s="50"/>
      <c r="BI124" s="51"/>
      <c r="BJ124" s="50"/>
      <c r="BK124" s="50"/>
      <c r="BL124" s="52"/>
    </row>
    <row r="125" spans="2:65" x14ac:dyDescent="0.15">
      <c r="B125" s="2" t="s">
        <v>50</v>
      </c>
      <c r="V125" s="356"/>
      <c r="W125" s="357"/>
      <c r="X125" s="357"/>
      <c r="Y125" s="357"/>
      <c r="Z125" s="357"/>
      <c r="AA125" s="358"/>
      <c r="AB125" s="128"/>
      <c r="AC125" s="128"/>
      <c r="AD125" s="128"/>
      <c r="AE125" s="128"/>
      <c r="AF125" s="128"/>
      <c r="AG125" s="128"/>
      <c r="AH125" s="356"/>
      <c r="AI125" s="357"/>
      <c r="AJ125" s="357"/>
      <c r="AK125" s="357"/>
      <c r="AL125" s="357"/>
      <c r="AM125" s="358"/>
      <c r="AN125" s="361"/>
      <c r="AO125" s="128"/>
      <c r="AP125" s="128"/>
      <c r="AQ125" s="128"/>
      <c r="AR125" s="128"/>
      <c r="AS125" s="362"/>
    </row>
  </sheetData>
  <mergeCells count="395">
    <mergeCell ref="B5:P5"/>
    <mergeCell ref="B47:P47"/>
    <mergeCell ref="B89:P89"/>
    <mergeCell ref="B13:I14"/>
    <mergeCell ref="J13:AG14"/>
    <mergeCell ref="B55:I56"/>
    <mergeCell ref="J55:AG56"/>
    <mergeCell ref="V34:AA35"/>
    <mergeCell ref="V36:AA37"/>
    <mergeCell ref="F19:Y20"/>
    <mergeCell ref="F21:Y22"/>
    <mergeCell ref="F23:Y24"/>
    <mergeCell ref="F25:Y26"/>
    <mergeCell ref="F27:Y28"/>
    <mergeCell ref="C85:F85"/>
    <mergeCell ref="U87:AE88"/>
    <mergeCell ref="AF87:AL88"/>
    <mergeCell ref="AH80:AM81"/>
    <mergeCell ref="F29:Y30"/>
    <mergeCell ref="F31:Y32"/>
    <mergeCell ref="B58:E58"/>
    <mergeCell ref="F58:Y58"/>
    <mergeCell ref="F59:Y60"/>
    <mergeCell ref="B31:E32"/>
    <mergeCell ref="V124:AA125"/>
    <mergeCell ref="V118:AA119"/>
    <mergeCell ref="V120:AA121"/>
    <mergeCell ref="V82:AA83"/>
    <mergeCell ref="V80:AA81"/>
    <mergeCell ref="J94:AG94"/>
    <mergeCell ref="J95:AG96"/>
    <mergeCell ref="AB107:AG108"/>
    <mergeCell ref="Z109:AA110"/>
    <mergeCell ref="B124:U124"/>
    <mergeCell ref="V122:AA123"/>
    <mergeCell ref="B121:U121"/>
    <mergeCell ref="B122:U122"/>
    <mergeCell ref="B123:U123"/>
    <mergeCell ref="J97:AG98"/>
    <mergeCell ref="B94:I94"/>
    <mergeCell ref="B82:U82"/>
    <mergeCell ref="B80:U80"/>
    <mergeCell ref="B81:U81"/>
    <mergeCell ref="AB82:AG83"/>
    <mergeCell ref="B100:E100"/>
    <mergeCell ref="F100:Y100"/>
    <mergeCell ref="B97:I98"/>
    <mergeCell ref="B113:E114"/>
    <mergeCell ref="AH124:AM125"/>
    <mergeCell ref="AN124:AS125"/>
    <mergeCell ref="AB124:AG125"/>
    <mergeCell ref="AN122:AS123"/>
    <mergeCell ref="AB118:AG119"/>
    <mergeCell ref="AB120:AG121"/>
    <mergeCell ref="AN118:AS119"/>
    <mergeCell ref="AN120:AS121"/>
    <mergeCell ref="AH118:AM118"/>
    <mergeCell ref="AH119:AJ119"/>
    <mergeCell ref="AK119:AL119"/>
    <mergeCell ref="AH120:AM120"/>
    <mergeCell ref="AH121:AJ121"/>
    <mergeCell ref="AB122:AG123"/>
    <mergeCell ref="AH122:AM123"/>
    <mergeCell ref="V78:AA79"/>
    <mergeCell ref="F73:Y74"/>
    <mergeCell ref="F71:Y72"/>
    <mergeCell ref="F69:Y70"/>
    <mergeCell ref="AH69:AM70"/>
    <mergeCell ref="Z71:AA72"/>
    <mergeCell ref="AB71:AG72"/>
    <mergeCell ref="AH71:AM72"/>
    <mergeCell ref="F65:Y66"/>
    <mergeCell ref="F67:Y68"/>
    <mergeCell ref="Z73:AA74"/>
    <mergeCell ref="AB73:AG74"/>
    <mergeCell ref="AH73:AM74"/>
    <mergeCell ref="B79:U79"/>
    <mergeCell ref="V76:AA77"/>
    <mergeCell ref="B73:E74"/>
    <mergeCell ref="B71:E72"/>
    <mergeCell ref="B69:E70"/>
    <mergeCell ref="B67:E68"/>
    <mergeCell ref="B65:E66"/>
    <mergeCell ref="Z69:AA70"/>
    <mergeCell ref="AH53:AM54"/>
    <mergeCell ref="F63:Y64"/>
    <mergeCell ref="F61:Y62"/>
    <mergeCell ref="Z59:AA60"/>
    <mergeCell ref="Z61:AA62"/>
    <mergeCell ref="Z58:AA58"/>
    <mergeCell ref="Z63:AA64"/>
    <mergeCell ref="AB69:AG70"/>
    <mergeCell ref="Z67:AA68"/>
    <mergeCell ref="AB67:AG68"/>
    <mergeCell ref="B53:I54"/>
    <mergeCell ref="B59:E60"/>
    <mergeCell ref="AH67:AM68"/>
    <mergeCell ref="AB59:AG60"/>
    <mergeCell ref="AB61:AG62"/>
    <mergeCell ref="AH58:AM58"/>
    <mergeCell ref="Z65:AA66"/>
    <mergeCell ref="AB65:AG66"/>
    <mergeCell ref="AB63:AG64"/>
    <mergeCell ref="B63:E64"/>
    <mergeCell ref="B61:E62"/>
    <mergeCell ref="AN76:AS77"/>
    <mergeCell ref="AN78:AS79"/>
    <mergeCell ref="AH40:AM41"/>
    <mergeCell ref="AN80:AS81"/>
    <mergeCell ref="AQ97:AX98"/>
    <mergeCell ref="AH94:AM94"/>
    <mergeCell ref="AX58:BE58"/>
    <mergeCell ref="AX61:BE62"/>
    <mergeCell ref="AX59:BE60"/>
    <mergeCell ref="AH63:AM64"/>
    <mergeCell ref="AH61:AM62"/>
    <mergeCell ref="AX65:BE66"/>
    <mergeCell ref="AH65:AM66"/>
    <mergeCell ref="AH76:AM76"/>
    <mergeCell ref="AH77:AJ77"/>
    <mergeCell ref="AK77:AL77"/>
    <mergeCell ref="AH78:AM78"/>
    <mergeCell ref="AH79:AJ79"/>
    <mergeCell ref="AN61:AS62"/>
    <mergeCell ref="AN63:AS64"/>
    <mergeCell ref="AN71:AS72"/>
    <mergeCell ref="AN73:AS74"/>
    <mergeCell ref="AN59:AS60"/>
    <mergeCell ref="BE53:BF54"/>
    <mergeCell ref="AH82:AM83"/>
    <mergeCell ref="AB76:AG77"/>
    <mergeCell ref="AB78:AG79"/>
    <mergeCell ref="AB80:AG81"/>
    <mergeCell ref="AX115:BM116"/>
    <mergeCell ref="AX100:BM100"/>
    <mergeCell ref="AX101:BM102"/>
    <mergeCell ref="AX103:BM104"/>
    <mergeCell ref="AT115:AU116"/>
    <mergeCell ref="AX113:BM114"/>
    <mergeCell ref="AN94:AS94"/>
    <mergeCell ref="AN95:AS96"/>
    <mergeCell ref="AN82:AS83"/>
    <mergeCell ref="AN100:AS100"/>
    <mergeCell ref="AH97:AP98"/>
    <mergeCell ref="AB105:AG106"/>
    <mergeCell ref="AB103:AG104"/>
    <mergeCell ref="AH101:AM102"/>
    <mergeCell ref="AH111:AM112"/>
    <mergeCell ref="AT113:AU114"/>
    <mergeCell ref="AH113:AM114"/>
    <mergeCell ref="AN115:AS116"/>
    <mergeCell ref="AV105:AW106"/>
    <mergeCell ref="AT105:AU106"/>
    <mergeCell ref="AT71:AU72"/>
    <mergeCell ref="AV71:AW72"/>
    <mergeCell ref="AV73:AW74"/>
    <mergeCell ref="AX73:BE74"/>
    <mergeCell ref="AT17:AU18"/>
    <mergeCell ref="AT19:AU20"/>
    <mergeCell ref="AT21:AU22"/>
    <mergeCell ref="AT23:AU24"/>
    <mergeCell ref="AT25:AU26"/>
    <mergeCell ref="AT27:AU28"/>
    <mergeCell ref="AT29:AU30"/>
    <mergeCell ref="AT31:AU32"/>
    <mergeCell ref="AX19:BM20"/>
    <mergeCell ref="AX25:BM27"/>
    <mergeCell ref="AX29:BM31"/>
    <mergeCell ref="BA17:BK17"/>
    <mergeCell ref="BL49:BM50"/>
    <mergeCell ref="BF67:BM68"/>
    <mergeCell ref="BF69:BM70"/>
    <mergeCell ref="BF71:BM72"/>
    <mergeCell ref="BF58:BM58"/>
    <mergeCell ref="AT52:AX52"/>
    <mergeCell ref="AT107:AU108"/>
    <mergeCell ref="BF73:BM74"/>
    <mergeCell ref="AW75:AZ75"/>
    <mergeCell ref="BA75:BD75"/>
    <mergeCell ref="BE75:BH75"/>
    <mergeCell ref="BI75:BL75"/>
    <mergeCell ref="BI80:BL80"/>
    <mergeCell ref="BA80:BD80"/>
    <mergeCell ref="AW80:AZ80"/>
    <mergeCell ref="BL91:BM92"/>
    <mergeCell ref="AT73:AU74"/>
    <mergeCell ref="AW120:AZ120"/>
    <mergeCell ref="BA120:BD120"/>
    <mergeCell ref="BE120:BH120"/>
    <mergeCell ref="BI120:BL120"/>
    <mergeCell ref="AN65:AS66"/>
    <mergeCell ref="AN67:AS68"/>
    <mergeCell ref="AN69:AS70"/>
    <mergeCell ref="AT67:AU68"/>
    <mergeCell ref="AT69:AU70"/>
    <mergeCell ref="AV67:AW68"/>
    <mergeCell ref="AX67:BE68"/>
    <mergeCell ref="AX69:BE70"/>
    <mergeCell ref="AX71:BE72"/>
    <mergeCell ref="AV69:AW70"/>
    <mergeCell ref="BA85:BI85"/>
    <mergeCell ref="AV86:AW87"/>
    <mergeCell ref="AY86:AZ87"/>
    <mergeCell ref="BC87:BG87"/>
    <mergeCell ref="AY88:BM88"/>
    <mergeCell ref="AT94:AX94"/>
    <mergeCell ref="AX105:BM106"/>
    <mergeCell ref="AX107:BM108"/>
    <mergeCell ref="AX109:BM110"/>
    <mergeCell ref="AX111:BM112"/>
    <mergeCell ref="AV44:AW45"/>
    <mergeCell ref="AY44:AZ45"/>
    <mergeCell ref="U45:AE46"/>
    <mergeCell ref="BC45:BG45"/>
    <mergeCell ref="C43:F43"/>
    <mergeCell ref="B37:U37"/>
    <mergeCell ref="B38:U38"/>
    <mergeCell ref="B39:U39"/>
    <mergeCell ref="AB34:AG35"/>
    <mergeCell ref="AH34:AM34"/>
    <mergeCell ref="AH35:AJ35"/>
    <mergeCell ref="AK35:AL35"/>
    <mergeCell ref="AH36:AM36"/>
    <mergeCell ref="V40:AA41"/>
    <mergeCell ref="AB40:AG41"/>
    <mergeCell ref="AF45:AL46"/>
    <mergeCell ref="AB58:AG58"/>
    <mergeCell ref="B40:U40"/>
    <mergeCell ref="AB36:AG37"/>
    <mergeCell ref="B52:I52"/>
    <mergeCell ref="AH21:AM22"/>
    <mergeCell ref="AH23:AM24"/>
    <mergeCell ref="AN53:AS54"/>
    <mergeCell ref="AN52:AS52"/>
    <mergeCell ref="B27:E28"/>
    <mergeCell ref="B25:E26"/>
    <mergeCell ref="B23:E24"/>
    <mergeCell ref="B29:E30"/>
    <mergeCell ref="AH52:AM52"/>
    <mergeCell ref="J52:AG52"/>
    <mergeCell ref="J53:AG54"/>
    <mergeCell ref="Z19:AA20"/>
    <mergeCell ref="AN29:AS30"/>
    <mergeCell ref="BA43:BI43"/>
    <mergeCell ref="AB23:AG24"/>
    <mergeCell ref="AN31:AS32"/>
    <mergeCell ref="AN34:AS35"/>
    <mergeCell ref="AT40:BN41"/>
    <mergeCell ref="AN40:AS41"/>
    <mergeCell ref="Z29:AA30"/>
    <mergeCell ref="AB29:AG30"/>
    <mergeCell ref="AX22:BM23"/>
    <mergeCell ref="V38:AA39"/>
    <mergeCell ref="AB38:AG39"/>
    <mergeCell ref="AH37:AJ37"/>
    <mergeCell ref="AH38:AM39"/>
    <mergeCell ref="AN36:AS37"/>
    <mergeCell ref="AN38:AS39"/>
    <mergeCell ref="Z17:AA18"/>
    <mergeCell ref="AB17:AG18"/>
    <mergeCell ref="AH17:AM18"/>
    <mergeCell ref="AB31:AG32"/>
    <mergeCell ref="Z31:AA32"/>
    <mergeCell ref="AH31:AM32"/>
    <mergeCell ref="AT16:AU16"/>
    <mergeCell ref="Z21:AA22"/>
    <mergeCell ref="AB27:AG28"/>
    <mergeCell ref="AH27:AM28"/>
    <mergeCell ref="AH29:AM30"/>
    <mergeCell ref="AN27:AS28"/>
    <mergeCell ref="Z25:AA26"/>
    <mergeCell ref="AB25:AG26"/>
    <mergeCell ref="AN19:AS20"/>
    <mergeCell ref="AN21:AS22"/>
    <mergeCell ref="AN23:AS24"/>
    <mergeCell ref="AN25:AS26"/>
    <mergeCell ref="Z23:AA24"/>
    <mergeCell ref="AH25:AM26"/>
    <mergeCell ref="Z27:AA28"/>
    <mergeCell ref="AB19:AG20"/>
    <mergeCell ref="AB21:AG22"/>
    <mergeCell ref="AH19:AM20"/>
    <mergeCell ref="F17:Y18"/>
    <mergeCell ref="AT11:AX12"/>
    <mergeCell ref="B11:I12"/>
    <mergeCell ref="C1:F1"/>
    <mergeCell ref="BA1:BI1"/>
    <mergeCell ref="BC3:BG3"/>
    <mergeCell ref="AV2:AW3"/>
    <mergeCell ref="AY2:AZ3"/>
    <mergeCell ref="AF3:AL4"/>
    <mergeCell ref="U3:AE4"/>
    <mergeCell ref="Z16:AA16"/>
    <mergeCell ref="AH16:AM16"/>
    <mergeCell ref="B10:I10"/>
    <mergeCell ref="AY4:BM4"/>
    <mergeCell ref="AN10:AS10"/>
    <mergeCell ref="J10:AG10"/>
    <mergeCell ref="AH13:AP14"/>
    <mergeCell ref="AB16:AG16"/>
    <mergeCell ref="AN16:AS16"/>
    <mergeCell ref="B16:E16"/>
    <mergeCell ref="F16:Y16"/>
    <mergeCell ref="AN11:AS12"/>
    <mergeCell ref="AQ13:AX14"/>
    <mergeCell ref="J11:AG12"/>
    <mergeCell ref="AT10:AX10"/>
    <mergeCell ref="AH10:AM10"/>
    <mergeCell ref="AH11:AM12"/>
    <mergeCell ref="AN17:AS18"/>
    <mergeCell ref="AX33:BM34"/>
    <mergeCell ref="B95:I96"/>
    <mergeCell ref="AT95:AX96"/>
    <mergeCell ref="B101:E102"/>
    <mergeCell ref="AB101:AG102"/>
    <mergeCell ref="Z101:AA102"/>
    <mergeCell ref="AN101:AS102"/>
    <mergeCell ref="AT100:AU100"/>
    <mergeCell ref="AT101:AU102"/>
    <mergeCell ref="Z100:AA100"/>
    <mergeCell ref="AB100:AG100"/>
    <mergeCell ref="AH100:AM100"/>
    <mergeCell ref="AV100:AW100"/>
    <mergeCell ref="AH95:AM96"/>
    <mergeCell ref="F101:Y102"/>
    <mergeCell ref="AY46:BM46"/>
    <mergeCell ref="B21:E22"/>
    <mergeCell ref="B19:E20"/>
    <mergeCell ref="B17:E18"/>
    <mergeCell ref="AV101:AW102"/>
    <mergeCell ref="B111:E112"/>
    <mergeCell ref="B109:E110"/>
    <mergeCell ref="B107:E108"/>
    <mergeCell ref="B105:E106"/>
    <mergeCell ref="B103:E104"/>
    <mergeCell ref="F105:Y106"/>
    <mergeCell ref="F103:Y104"/>
    <mergeCell ref="Z107:AA108"/>
    <mergeCell ref="AB113:AG114"/>
    <mergeCell ref="F115:Y116"/>
    <mergeCell ref="F113:Y114"/>
    <mergeCell ref="F111:Y112"/>
    <mergeCell ref="AH109:AM110"/>
    <mergeCell ref="AH107:AM108"/>
    <mergeCell ref="AB115:AG116"/>
    <mergeCell ref="F109:Y110"/>
    <mergeCell ref="F107:Y108"/>
    <mergeCell ref="Z115:AA116"/>
    <mergeCell ref="AH115:AM116"/>
    <mergeCell ref="B115:E116"/>
    <mergeCell ref="Z103:AA104"/>
    <mergeCell ref="AH105:AM106"/>
    <mergeCell ref="AH103:AM104"/>
    <mergeCell ref="AN113:AS114"/>
    <mergeCell ref="AT103:AU104"/>
    <mergeCell ref="AV113:AW114"/>
    <mergeCell ref="AV111:AW112"/>
    <mergeCell ref="AV109:AW110"/>
    <mergeCell ref="AV107:AW108"/>
    <mergeCell ref="AV103:AW104"/>
    <mergeCell ref="Z111:AA112"/>
    <mergeCell ref="Z113:AA114"/>
    <mergeCell ref="Z105:AA106"/>
    <mergeCell ref="AT109:AU110"/>
    <mergeCell ref="AT111:AU112"/>
    <mergeCell ref="AB109:AG110"/>
    <mergeCell ref="AB111:AG112"/>
    <mergeCell ref="AV115:AW116"/>
    <mergeCell ref="AN103:AS104"/>
    <mergeCell ref="AN105:AS106"/>
    <mergeCell ref="AN107:AS108"/>
    <mergeCell ref="AN109:AS110"/>
    <mergeCell ref="AN111:AS112"/>
    <mergeCell ref="AT58:AU58"/>
    <mergeCell ref="AT59:AU60"/>
    <mergeCell ref="AT61:AU62"/>
    <mergeCell ref="AT63:AU64"/>
    <mergeCell ref="AT65:AU66"/>
    <mergeCell ref="AH55:AP56"/>
    <mergeCell ref="AQ55:AX56"/>
    <mergeCell ref="AH59:AM60"/>
    <mergeCell ref="AT53:AX54"/>
    <mergeCell ref="AN58:AS58"/>
    <mergeCell ref="AX63:BE64"/>
    <mergeCell ref="BF65:BM66"/>
    <mergeCell ref="AV65:AW66"/>
    <mergeCell ref="AY52:BD52"/>
    <mergeCell ref="BE52:BM52"/>
    <mergeCell ref="AV59:AW60"/>
    <mergeCell ref="AV61:AW62"/>
    <mergeCell ref="AV63:AW64"/>
    <mergeCell ref="AV58:AW58"/>
    <mergeCell ref="BF59:BM60"/>
    <mergeCell ref="BF61:BM62"/>
    <mergeCell ref="BF63:BM64"/>
  </mergeCells>
  <phoneticPr fontId="2"/>
  <dataValidations count="3">
    <dataValidation type="list" allowBlank="1" showInputMessage="1" showErrorMessage="1" sqref="AT17:AU33" xr:uid="{00000000-0002-0000-0000-000000000000}">
      <formula1>"10,軽8,非"</formula1>
    </dataValidation>
    <dataValidation type="list" allowBlank="1" showInputMessage="1" showErrorMessage="1" sqref="AV2:AW3" xr:uid="{1D861A65-6C5D-46FA-B73B-A5CBF500C665}">
      <formula1>"大臣,知事"</formula1>
    </dataValidation>
    <dataValidation type="list" allowBlank="1" showInputMessage="1" showErrorMessage="1" sqref="AY2:AZ3" xr:uid="{27F39BF2-5EA4-483A-90F6-586559EDF889}">
      <formula1>"一般,特定"</formula1>
    </dataValidation>
  </dataValidations>
  <pageMargins left="0.59055118110236227" right="0.19685039370078741" top="0.59055118110236227" bottom="0.39370078740157483" header="0.51181102362204722" footer="0.31496062992125984"/>
  <pageSetup paperSize="9" scale="98" orientation="landscape" r:id="rId1"/>
  <headerFooter alignWithMargins="0"/>
  <rowBreaks count="2" manualBreakCount="2">
    <brk id="42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佐原　正樹</dc:creator>
  <cp:lastModifiedBy>山本　明子</cp:lastModifiedBy>
  <cp:lastPrinted>2023-07-19T07:35:01Z</cp:lastPrinted>
  <dcterms:created xsi:type="dcterms:W3CDTF">1997-01-08T22:48:59Z</dcterms:created>
  <dcterms:modified xsi:type="dcterms:W3CDTF">2026-04-16T02:32:04Z</dcterms:modified>
</cp:coreProperties>
</file>